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ustomProperty3.bin" ContentType="application/vnd.openxmlformats-officedocument.spreadsheetml.customProperty"/>
  <Override PartName="/xl/comments2.xml" ContentType="application/vnd.openxmlformats-officedocument.spreadsheetml.comments+xml"/>
  <Override PartName="/xl/threadedComments/threadedComment2.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mc:AlternateContent xmlns:mc="http://schemas.openxmlformats.org/markup-compatibility/2006">
    <mc:Choice Requires="x15">
      <x15ac:absPath xmlns:x15ac="http://schemas.microsoft.com/office/spreadsheetml/2010/11/ac" url="V:\HoE\HoE II\Regulation\Grant management\Creative Business Boost\"/>
    </mc:Choice>
  </mc:AlternateContent>
  <xr:revisionPtr revIDLastSave="0" documentId="13_ncr:1_{8A39669E-7E46-47A2-914F-AC878A4E941E}" xr6:coauthVersionLast="47" xr6:coauthVersionMax="47" xr10:uidLastSave="{00000000-0000-0000-0000-000000000000}"/>
  <bookViews>
    <workbookView xWindow="-120" yWindow="-120" windowWidth="19440" windowHeight="10440" activeTab="1" xr2:uid="{00000000-000D-0000-FFFF-FFFF00000000}"/>
  </bookViews>
  <sheets>
    <sheet name="Інструкція Cover page" sheetId="5" r:id="rId1"/>
    <sheet name="Бюджет Budget plan" sheetId="1" r:id="rId2"/>
    <sheet name="Обґрунтування Justification "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1" l="1"/>
  <c r="F64" i="1"/>
  <c r="F63" i="1"/>
  <c r="F62" i="1"/>
  <c r="F61" i="1"/>
  <c r="F60" i="1"/>
  <c r="F66" i="1" s="1"/>
  <c r="F56" i="1"/>
  <c r="F55" i="1"/>
  <c r="F54" i="1"/>
  <c r="F53" i="1"/>
  <c r="F52" i="1"/>
  <c r="F51" i="1"/>
  <c r="F48" i="1"/>
  <c r="F47" i="1"/>
  <c r="F46" i="1"/>
  <c r="F45" i="1"/>
  <c r="F44" i="1"/>
  <c r="F43" i="1"/>
  <c r="F40" i="1"/>
  <c r="F39" i="1"/>
  <c r="F38" i="1"/>
  <c r="F37" i="1"/>
  <c r="F36" i="1"/>
  <c r="F35" i="1"/>
  <c r="F25" i="1"/>
  <c r="F24" i="1"/>
  <c r="F23" i="1"/>
  <c r="F22" i="1"/>
  <c r="F21" i="1"/>
  <c r="F18" i="1"/>
  <c r="F17" i="1"/>
  <c r="F16" i="1"/>
  <c r="F15" i="1"/>
  <c r="F14" i="1"/>
  <c r="F13" i="1"/>
  <c r="F19" i="1" s="1"/>
  <c r="D28" i="1"/>
  <c r="F28" i="1" s="1"/>
  <c r="F49" i="1" l="1"/>
  <c r="F41" i="1"/>
  <c r="F57" i="1"/>
  <c r="F26" i="1"/>
  <c r="F32" i="1"/>
  <c r="F31" i="1"/>
  <c r="F30" i="1"/>
  <c r="F29" i="1"/>
  <c r="C8" i="1" l="1"/>
  <c r="F33" i="1"/>
  <c r="F58" i="1" l="1"/>
  <c r="F67" i="1"/>
  <c r="C9" i="1"/>
  <c r="F68" i="1" l="1"/>
  <c r="C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tc={F6137A00-B7D7-4284-8B3F-6BDB13E9EA3E}</author>
  </authors>
  <commentList>
    <comment ref="B59" authorId="0" shapeId="0" xr:uid="{F6137A00-B7D7-4284-8B3F-6BDB13E9EA3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Вкажіть, будь ласка, загальну суму співфінансування від кожного партнера у відповідному рядку/ Please indicate the whole amount of co-funding per partner in the corresponding line.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tc={F12E1643-4773-448A-A8B5-5416D5676778}</author>
    <author>tc={9AB3B033-209B-4FBA-A5EE-08473CBFC703}</author>
  </authors>
  <commentList>
    <comment ref="F20" authorId="0" shapeId="0" xr:uid="{F12E1643-4773-448A-A8B5-5416D5676778}">
      <text>
        <t>[Kommentarthread]
Ihre Version von Excel gestattet Ihnen das Lesen dieses Kommentarthreads. Jegliche Bearbeitungen daran werden jedoch entfernt, wenn die Datei in einer neueren Version von Excel geöffnet wird. Weitere Informationen: https://go.microsoft.com/fwlink/?linkid=870924.
[Tasks]
An diesem Kommentar ist eine Aufgabe verankert, die in Ihrem Client nicht angezeigt werden kann.
Kommentar:
    @Chyhyryk, Anna @Raieva, Olena вибачте, я правильно розумію, що це був ваш коментар? Бо я подумав це підказка заявникам. Чи правильно я розумію, що тут приклад з ЦПХ треба видалити і натомість всі повязані видатки вони мають внести у категорію зовнішні послуги?
Antwort:
    ЦПХ з фіз особою це зовнішні послуги. 
Antwort:
    ок видаляю звідци</t>
      </text>
    </comment>
    <comment ref="B46" authorId="1" shapeId="0" xr:uid="{9AB3B033-209B-4FBA-A5EE-08473CBFC70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Вкажіть, будь ласка, загальну суму співфінансування від кожного партнера у відповідному рядку/ Please indicate the whole amount of co-funding per partner in the corresponding line.</t>
      </text>
    </comment>
  </commentList>
</comments>
</file>

<file path=xl/sharedStrings.xml><?xml version="1.0" encoding="utf-8"?>
<sst xmlns="http://schemas.openxmlformats.org/spreadsheetml/2006/main" count="88" uniqueCount="81">
  <si>
    <r>
      <rPr>
        <b/>
        <sz val="10"/>
        <rFont val="Verdana"/>
        <family val="2"/>
      </rPr>
      <t>Бюджетна форма проєкту  — це  розрахунок загальної суми очікуваного гранту</t>
    </r>
    <r>
      <rPr>
        <b/>
        <sz val="10"/>
        <color theme="1"/>
        <rFont val="Verdana"/>
        <family val="2"/>
      </rPr>
      <t xml:space="preserve"> в рамках програми</t>
    </r>
    <r>
      <rPr>
        <b/>
        <sz val="10"/>
        <rFont val="Verdana"/>
        <family val="2"/>
      </rPr>
      <t xml:space="preserve"> House of Europe, а також кошторис витрат на весь проєкт.  </t>
    </r>
    <r>
      <rPr>
        <sz val="10"/>
        <rFont val="Verdana"/>
        <family val="2"/>
      </rPr>
      <t xml:space="preserve">                                                                                                                           </t>
    </r>
    <r>
      <rPr>
        <i/>
        <sz val="10"/>
        <rFont val="Verdana"/>
        <family val="2"/>
      </rPr>
      <t xml:space="preserve">The project budget is a calculation of the expected grant sum </t>
    </r>
    <r>
      <rPr>
        <i/>
        <sz val="10"/>
        <color theme="1"/>
        <rFont val="Verdana"/>
        <family val="2"/>
      </rPr>
      <t>from the House of Europe</t>
    </r>
    <r>
      <rPr>
        <i/>
        <sz val="10"/>
        <color rgb="FFFF0000"/>
        <rFont val="Verdana"/>
        <family val="2"/>
      </rPr>
      <t xml:space="preserve"> </t>
    </r>
    <r>
      <rPr>
        <i/>
        <sz val="10"/>
        <color theme="1"/>
        <rFont val="Verdana"/>
        <family val="2"/>
      </rPr>
      <t>as well as an estimate of costs for the entire project.</t>
    </r>
  </si>
  <si>
    <r>
      <t xml:space="preserve">Огляд бюджетної форми / </t>
    </r>
    <r>
      <rPr>
        <sz val="10"/>
        <color theme="1"/>
        <rFont val="Verdana"/>
        <family val="2"/>
      </rPr>
      <t>Overview of the budget and financial plan</t>
    </r>
    <r>
      <rPr>
        <b/>
        <sz val="10"/>
        <color theme="1"/>
        <rFont val="Verdana"/>
        <family val="2"/>
      </rPr>
      <t xml:space="preserve"> </t>
    </r>
  </si>
  <si>
    <r>
      <rPr>
        <b/>
        <sz val="10"/>
        <rFont val="Verdana"/>
        <family val="2"/>
      </rPr>
      <t xml:space="preserve">Бюджетна форма складається з двох аркушів                                                                                                                   </t>
    </r>
    <r>
      <rPr>
        <i/>
        <sz val="10"/>
        <rFont val="Verdana"/>
        <family val="2"/>
      </rPr>
      <t>The budget template consists of two worksheets</t>
    </r>
  </si>
  <si>
    <r>
      <rPr>
        <b/>
        <sz val="10"/>
        <color theme="1"/>
        <rFont val="Verdana"/>
        <family val="2"/>
      </rPr>
      <t>Бюджет/</t>
    </r>
    <r>
      <rPr>
        <sz val="10"/>
        <color theme="1"/>
        <rFont val="Verdana"/>
        <family val="2"/>
      </rPr>
      <t xml:space="preserve"> B</t>
    </r>
    <r>
      <rPr>
        <sz val="10"/>
        <rFont val="Verdana"/>
        <family val="2"/>
      </rPr>
      <t>udget plan</t>
    </r>
  </si>
  <si>
    <r>
      <rPr>
        <b/>
        <sz val="10"/>
        <rFont val="Verdana"/>
        <family val="2"/>
      </rPr>
      <t xml:space="preserve">Заявники розраховують вартість усього проєкту на весь термін його виконання. </t>
    </r>
    <r>
      <rPr>
        <sz val="10"/>
        <rFont val="Verdana"/>
        <family val="2"/>
      </rPr>
      <t xml:space="preserve">                                                              The applicant calculates the cost of the entire project for the entire period of its implementation.</t>
    </r>
  </si>
  <si>
    <r>
      <t xml:space="preserve">Обґрунтування бюджету проєкту / </t>
    </r>
    <r>
      <rPr>
        <sz val="10"/>
        <color theme="1"/>
        <rFont val="Verdana"/>
        <family val="2"/>
      </rPr>
      <t>Justification of project budget plan</t>
    </r>
  </si>
  <si>
    <r>
      <rPr>
        <b/>
        <sz val="10"/>
        <rFont val="Verdana"/>
        <family val="2"/>
      </rPr>
      <t xml:space="preserve">Заявники обґрунтовують розрахунок прогнозованих витрат по кожній позиції. </t>
    </r>
    <r>
      <rPr>
        <sz val="10"/>
        <rFont val="Verdana"/>
        <family val="2"/>
      </rPr>
      <t xml:space="preserve">                                                                  The applicant justifies the calculation of forecast costs for each position.</t>
    </r>
  </si>
  <si>
    <r>
      <t xml:space="preserve">Огляд аркуша "Бюджет" / </t>
    </r>
    <r>
      <rPr>
        <sz val="10"/>
        <color theme="1"/>
        <rFont val="Verdana"/>
        <family val="2"/>
      </rPr>
      <t>Overview of the “Budget plan” worksheet</t>
    </r>
  </si>
  <si>
    <r>
      <rPr>
        <b/>
        <sz val="10"/>
        <color rgb="FF000000"/>
        <rFont val="Verdana"/>
      </rPr>
      <t xml:space="preserve">Бюджет поділено на окремі статті витрат. Заявники можуть включити розрахунок коштів, що плануються на: </t>
    </r>
    <r>
      <rPr>
        <sz val="10"/>
        <color rgb="FF000000"/>
        <rFont val="Verdana"/>
      </rPr>
      <t xml:space="preserve">                                          
The budget is divided into separate cost types. It should include forecast (calculated) costs for: 
</t>
    </r>
    <r>
      <rPr>
        <i/>
        <sz val="10"/>
        <color rgb="FF000000"/>
        <rFont val="Verdana"/>
      </rPr>
      <t xml:space="preserve">• Обладнання та матеріали / Equipment and materials          </t>
    </r>
    <r>
      <rPr>
        <sz val="10"/>
        <color rgb="FF000000"/>
        <rFont val="Verdana"/>
      </rPr>
      <t xml:space="preserve">                                                                                                                                                                                          </t>
    </r>
    <r>
      <rPr>
        <i/>
        <sz val="10"/>
        <color rgb="FF000000"/>
        <rFont val="Verdana"/>
      </rPr>
      <t>• Оплата праці штатних співробітників заявника</t>
    </r>
    <r>
      <rPr>
        <b/>
        <i/>
        <sz val="10"/>
        <color rgb="FF000000"/>
        <rFont val="Verdana"/>
      </rPr>
      <t xml:space="preserve"> /Project staff costs </t>
    </r>
    <r>
      <rPr>
        <i/>
        <sz val="10"/>
        <color rgb="FF000000"/>
        <rFont val="Verdana"/>
      </rPr>
      <t xml:space="preserve">                                                                                                                        </t>
    </r>
    <r>
      <rPr>
        <b/>
        <i/>
        <sz val="10"/>
        <color rgb="FF000000"/>
        <rFont val="Verdana"/>
      </rPr>
      <t xml:space="preserve">                                                                                           </t>
    </r>
    <r>
      <rPr>
        <i/>
        <sz val="10"/>
        <color rgb="FF000000"/>
        <rFont val="Verdana"/>
      </rPr>
      <t xml:space="preserve">                                                                             • Податки та внески на оплату праці/</t>
    </r>
    <r>
      <rPr>
        <b/>
        <i/>
        <sz val="10"/>
        <color rgb="FF000000"/>
        <rFont val="Verdana"/>
      </rPr>
      <t>Taxes and contributions on staff costs</t>
    </r>
    <r>
      <rPr>
        <i/>
        <sz val="10"/>
        <color rgb="FF000000"/>
        <rFont val="Verdana"/>
      </rPr>
      <t xml:space="preserve">	                                                                                                                                                                                                  • Зовнішні послуги / </t>
    </r>
    <r>
      <rPr>
        <b/>
        <i/>
        <sz val="10"/>
        <color rgb="FF000000"/>
        <rFont val="Verdana"/>
      </rPr>
      <t xml:space="preserve">External Services 
</t>
    </r>
    <r>
      <rPr>
        <i/>
        <sz val="10"/>
        <color rgb="FF000000"/>
        <rFont val="Verdana"/>
      </rPr>
      <t>• Видатки на рекламу та маркетинг /</t>
    </r>
    <r>
      <rPr>
        <b/>
        <i/>
        <sz val="10"/>
        <color rgb="FF000000"/>
        <rFont val="Verdana"/>
      </rPr>
      <t xml:space="preserve">Advertising and marketing costs 	</t>
    </r>
    <r>
      <rPr>
        <i/>
        <sz val="10"/>
        <color rgb="FF000000"/>
        <rFont val="Verdana"/>
      </rPr>
      <t xml:space="preserve">		
• Інші видатки пов'язані з проєктом  </t>
    </r>
    <r>
      <rPr>
        <b/>
        <i/>
        <sz val="10"/>
        <color rgb="FF000000"/>
        <rFont val="Verdana"/>
      </rPr>
      <t xml:space="preserve">/Other costs directly related to the implementation of the project 
</t>
    </r>
    <r>
      <rPr>
        <i/>
        <sz val="10"/>
        <color rgb="FF000000"/>
        <rFont val="Verdana"/>
      </rPr>
      <t xml:space="preserve">• Кошти співфінансування проєкту </t>
    </r>
    <r>
      <rPr>
        <b/>
        <i/>
        <sz val="10"/>
        <color rgb="FF000000"/>
        <rFont val="Verdana"/>
      </rPr>
      <t xml:space="preserve">/ Co-funding contributions to the project 
</t>
    </r>
  </si>
  <si>
    <r>
      <rPr>
        <b/>
        <sz val="10"/>
        <rFont val="Verdana"/>
        <family val="2"/>
      </rPr>
      <t xml:space="preserve">Статті витрат у бюджетній формі можуть включати по декілька позицій, що відносяться до цієї статті. Кожну статтю витрат необхідно деталізувати достатньою мірою для того, щоб експерти </t>
    </r>
    <r>
      <rPr>
        <b/>
        <sz val="10"/>
        <color theme="1"/>
        <rFont val="Verdana"/>
        <family val="2"/>
      </rPr>
      <t xml:space="preserve">програми </t>
    </r>
    <r>
      <rPr>
        <b/>
        <sz val="10"/>
        <rFont val="Verdana"/>
        <family val="2"/>
      </rPr>
      <t xml:space="preserve">House of Europe могли оцінити її доцільність.   </t>
    </r>
    <r>
      <rPr>
        <sz val="10"/>
        <rFont val="Verdana"/>
        <family val="2"/>
      </rPr>
      <t xml:space="preserve">                                                                                                                                                           Costs types in the budget template can include several items related to this budget line. Each item must be sufficiently detailed so that House of Europe experts can perform an assessment of eligibility for each individual position. </t>
    </r>
  </si>
  <si>
    <r>
      <t xml:space="preserve">Огляд аркуша "Обґрунтування бюджету проєкту" / </t>
    </r>
    <r>
      <rPr>
        <sz val="10"/>
        <color theme="1"/>
        <rFont val="Verdana"/>
        <family val="2"/>
      </rPr>
      <t>Overview of the “Justification of project budget plan” worksheet</t>
    </r>
  </si>
  <si>
    <r>
      <rPr>
        <b/>
        <sz val="10"/>
        <color theme="1"/>
        <rFont val="Verdana"/>
        <family val="2"/>
      </rPr>
      <t>Обґрунтування бюджету проєкту складається з двох колонок</t>
    </r>
    <r>
      <rPr>
        <sz val="10"/>
        <color theme="1"/>
        <rFont val="Verdana"/>
        <family val="2"/>
      </rPr>
      <t xml:space="preserve"> /The justification of the project budget plan includes two columns:</t>
    </r>
  </si>
  <si>
    <r>
      <rPr>
        <b/>
        <sz val="10"/>
        <color theme="1"/>
        <rFont val="Verdana"/>
        <family val="2"/>
      </rPr>
      <t>Обґрунтування необхідності статті витрат</t>
    </r>
    <r>
      <rPr>
        <sz val="10"/>
        <color theme="1"/>
        <rFont val="Verdana"/>
        <family val="2"/>
      </rPr>
      <t xml:space="preserve">  /Explanation of cost positions</t>
    </r>
  </si>
  <si>
    <r>
      <rPr>
        <b/>
        <sz val="10"/>
        <color theme="1"/>
        <rFont val="Verdana"/>
        <family val="2"/>
      </rPr>
      <t xml:space="preserve">Заявники повинні пояснити необхідність кожної статті витрат для реалізації проєкту та пов'язаність кожної статті витрат з проєктом, в </t>
    </r>
    <r>
      <rPr>
        <b/>
        <sz val="10"/>
        <rFont val="Verdana"/>
        <family val="2"/>
      </rPr>
      <t>тому числі з посиланням на активності та/або результат реалізації проєкту зазначений в описі проєкту</t>
    </r>
    <r>
      <rPr>
        <sz val="10"/>
        <rFont val="Verdana"/>
        <family val="2"/>
      </rPr>
      <t xml:space="preserve">  /Applicants must explain for each cost position the necessity of the costs and their relationship with the project, e.g. with reference to the activities and/or results in the description of the project. If necessary extra lines can be added to the table.</t>
    </r>
  </si>
  <si>
    <r>
      <t xml:space="preserve">Обґрунтування кошторисних витрат / </t>
    </r>
    <r>
      <rPr>
        <sz val="10"/>
        <rFont val="Verdana"/>
        <family val="2"/>
      </rPr>
      <t xml:space="preserve"> Justification of estimated costs:</t>
    </r>
  </si>
  <si>
    <r>
      <rPr>
        <b/>
        <sz val="10"/>
        <rFont val="Verdana"/>
        <family val="2"/>
      </rPr>
      <t xml:space="preserve">Заявники повинні пояснити, на чому ґрунтуються розрахунки витрат. Наприклад, зазначити орієнтовну кількість годин, яку спеціаліст витратить на виконання завдання, додати інформацію про ринкову вартість даної послуги, тощо. Обґрунтування має чітко показувати, чому вказана вартість є виправданою і реалістичною. </t>
    </r>
    <r>
      <rPr>
        <sz val="10"/>
        <rFont val="Verdana"/>
        <family val="2"/>
      </rPr>
      <t xml:space="preserve">                                                                                                                                                        Applicants must explain what the cost calculations are based on. For example, indicate the approximate number of hours that the specialist will spend on the task, or provide the average market price of this service, etc. The justification must clearly show why the planned cost is reasonable and realistic.</t>
    </r>
  </si>
  <si>
    <t xml:space="preserve">Creative Business Boost ГРАНТИ - Бюджет                                                                                                    </t>
  </si>
  <si>
    <t xml:space="preserve">Creative Business Boost Grants - Budget plan </t>
  </si>
  <si>
    <r>
      <rPr>
        <b/>
        <sz val="11"/>
        <color rgb="FF000000"/>
        <rFont val="Arial"/>
      </rPr>
      <t xml:space="preserve">Назва проєкту
</t>
    </r>
    <r>
      <rPr>
        <sz val="11"/>
        <color rgb="FF000000"/>
        <rFont val="Arial"/>
      </rPr>
      <t>/Project name</t>
    </r>
  </si>
  <si>
    <t>Best Decor</t>
  </si>
  <si>
    <r>
      <rPr>
        <b/>
        <sz val="11"/>
        <color rgb="FF000000"/>
        <rFont val="Arial"/>
      </rPr>
      <t xml:space="preserve">Заявник (повна офіційна назва)
</t>
    </r>
    <r>
      <rPr>
        <sz val="11"/>
        <color rgb="FF000000"/>
        <rFont val="Arial"/>
      </rPr>
      <t>/Applicant (full official name)</t>
    </r>
  </si>
  <si>
    <t>ФОП Мельник Іванна Іванівна</t>
  </si>
  <si>
    <r>
      <rPr>
        <b/>
        <sz val="11"/>
        <color rgb="FF000000"/>
        <rFont val="Arial"/>
      </rPr>
      <t xml:space="preserve">Кінцева дата реaлізації грантового проєкту 
</t>
    </r>
    <r>
      <rPr>
        <sz val="11"/>
        <color rgb="FF000000"/>
        <rFont val="Arial"/>
      </rPr>
      <t>/Project deadline</t>
    </r>
  </si>
  <si>
    <r>
      <rPr>
        <b/>
        <sz val="11"/>
        <color rgb="FF000000"/>
        <rFont val="Arial"/>
        <family val="2"/>
      </rPr>
      <t xml:space="preserve">Очікувана сума гранту від House of Europe, євро 
</t>
    </r>
    <r>
      <rPr>
        <sz val="11"/>
        <color rgb="FF000000"/>
        <rFont val="Arial"/>
        <family val="2"/>
      </rPr>
      <t>/Total amount of grant requested from House of Europe, EUR</t>
    </r>
  </si>
  <si>
    <r>
      <rPr>
        <b/>
        <sz val="11"/>
        <color rgb="FF000000"/>
        <rFont val="Arial"/>
      </rPr>
      <t xml:space="preserve">Сума співфінансування, євро
</t>
    </r>
    <r>
      <rPr>
        <sz val="11"/>
        <color rgb="FF000000"/>
        <rFont val="Arial"/>
      </rPr>
      <t xml:space="preserve">/The amount of co-finance, EUR  </t>
    </r>
  </si>
  <si>
    <r>
      <t xml:space="preserve">Загальна сума бюджету проєкту, євро 
</t>
    </r>
    <r>
      <rPr>
        <sz val="11"/>
        <color theme="1"/>
        <rFont val="Arial"/>
        <family val="2"/>
      </rPr>
      <t>/Total project budget, EUR</t>
    </r>
  </si>
  <si>
    <t>#</t>
  </si>
  <si>
    <r>
      <t xml:space="preserve">Стаття витрат                                                                        </t>
    </r>
    <r>
      <rPr>
        <sz val="10"/>
        <color rgb="FF000000"/>
        <rFont val="Arial"/>
        <family val="2"/>
      </rPr>
      <t xml:space="preserve">             Cost type</t>
    </r>
  </si>
  <si>
    <r>
      <t xml:space="preserve">Одиниця </t>
    </r>
    <r>
      <rPr>
        <sz val="10"/>
        <color rgb="FF000000"/>
        <rFont val="Arial"/>
        <family val="2"/>
      </rPr>
      <t>/Unit</t>
    </r>
  </si>
  <si>
    <r>
      <rPr>
        <b/>
        <sz val="10"/>
        <color rgb="FF000000"/>
        <rFont val="Arial"/>
        <family val="2"/>
      </rPr>
      <t xml:space="preserve">Вартість одиниці (запланована), євро            </t>
    </r>
    <r>
      <rPr>
        <sz val="10"/>
        <color rgb="FF000000"/>
        <rFont val="Arial"/>
        <family val="2"/>
      </rPr>
      <t xml:space="preserve">           /Unit cost(planned), EUR</t>
    </r>
  </si>
  <si>
    <r>
      <rPr>
        <b/>
        <sz val="10"/>
        <color rgb="FF000000"/>
        <rFont val="Arial"/>
        <family val="2"/>
      </rPr>
      <t xml:space="preserve">Кількість одиниць (запланована) </t>
    </r>
    <r>
      <rPr>
        <sz val="10"/>
        <color rgb="FF000000"/>
        <rFont val="Arial"/>
        <family val="2"/>
      </rPr>
      <t xml:space="preserve"> /Amount of units (planned)</t>
    </r>
  </si>
  <si>
    <r>
      <rPr>
        <b/>
        <sz val="10"/>
        <color rgb="FF000000"/>
        <rFont val="Arial"/>
        <family val="2"/>
      </rPr>
      <t xml:space="preserve">Загальна вартість (запланована), євро            </t>
    </r>
    <r>
      <rPr>
        <sz val="10"/>
        <color rgb="FF000000"/>
        <rFont val="Arial"/>
        <family val="2"/>
      </rPr>
      <t xml:space="preserve">  /Total costs (planned), EUR</t>
    </r>
  </si>
  <si>
    <r>
      <rPr>
        <b/>
        <sz val="10"/>
        <color rgb="FF000000"/>
        <rFont val="Arial"/>
      </rPr>
      <t>Обладнання та матеріали для реалізації проєкту [1]
/</t>
    </r>
    <r>
      <rPr>
        <sz val="10"/>
        <color rgb="FF000000"/>
        <rFont val="Arial"/>
      </rPr>
      <t>Equipment and materials for project implementation</t>
    </r>
  </si>
  <si>
    <t>Будь ласка, обґрунтуйте розрахунок прогнозованих витрат по кожній позиції у вкладці «Обґрунтування»</t>
  </si>
  <si>
    <t>Фрезерний верстат по дереву /Wood milling machine  (Виділене червоним - це приклад. Замість нього вам потрібно вставити актуальні дані.)</t>
  </si>
  <si>
    <r>
      <t xml:space="preserve">1. Разом / </t>
    </r>
    <r>
      <rPr>
        <sz val="10"/>
        <color rgb="FF000000"/>
        <rFont val="Arial"/>
        <family val="2"/>
      </rPr>
      <t>Subtotal</t>
    </r>
  </si>
  <si>
    <r>
      <rPr>
        <b/>
        <sz val="10"/>
        <color rgb="FF000000"/>
        <rFont val="Arial"/>
      </rPr>
      <t xml:space="preserve">Оплата праці штатних співробітників заявника (бухгалтер, проєктний менеджер тощо)                                                                                                                                                                                                                          </t>
    </r>
    <r>
      <rPr>
        <sz val="10"/>
        <color rgb="FF000000"/>
        <rFont val="Arial"/>
      </rPr>
      <t xml:space="preserve">/Project staff costs </t>
    </r>
  </si>
  <si>
    <r>
      <t xml:space="preserve">Бухгалтер </t>
    </r>
    <r>
      <rPr>
        <b/>
        <i/>
        <sz val="10"/>
        <color rgb="FFFF0000"/>
        <rFont val="Arial"/>
        <family val="2"/>
      </rPr>
      <t>(Виділене червоним - це приклад. Замість нього вам потрібно вставити актуальні дані.)</t>
    </r>
  </si>
  <si>
    <t>month</t>
  </si>
  <si>
    <r>
      <rPr>
        <b/>
        <sz val="10"/>
        <color rgb="FF000000"/>
        <rFont val="Arial"/>
        <family val="2"/>
      </rPr>
      <t xml:space="preserve">2. Разом / </t>
    </r>
    <r>
      <rPr>
        <sz val="10"/>
        <color rgb="FF000000"/>
        <rFont val="Arial"/>
        <family val="2"/>
      </rPr>
      <t>Subtotal</t>
    </r>
  </si>
  <si>
    <r>
      <rPr>
        <b/>
        <sz val="10"/>
        <color rgb="FF000000"/>
        <rFont val="Arial"/>
      </rPr>
      <t xml:space="preserve">Податки та внески на оплату праці                                                                                                                                                                                                        </t>
    </r>
    <r>
      <rPr>
        <sz val="10"/>
        <color rgb="FF000000"/>
        <rFont val="Arial"/>
      </rPr>
      <t xml:space="preserve">      /Taxes and contributions</t>
    </r>
    <r>
      <rPr>
        <b/>
        <sz val="10"/>
        <color rgb="FF000000"/>
        <rFont val="Arial"/>
      </rPr>
      <t xml:space="preserve"> on staff costs</t>
    </r>
  </si>
  <si>
    <t xml:space="preserve">Оплата ЄСВ 22% щодо заробітньої плани бухгалтера бюджетна лінія 2.1 </t>
  </si>
  <si>
    <r>
      <rPr>
        <b/>
        <sz val="10"/>
        <color rgb="FF000000"/>
        <rFont val="Arial"/>
      </rPr>
      <t>3. Разом /</t>
    </r>
    <r>
      <rPr>
        <sz val="10"/>
        <color rgb="FF000000"/>
        <rFont val="Arial"/>
      </rPr>
      <t xml:space="preserve"> Subtotal</t>
    </r>
  </si>
  <si>
    <r>
      <rPr>
        <b/>
        <sz val="10"/>
        <color rgb="FF000000"/>
        <rFont val="Arial"/>
      </rPr>
      <t xml:space="preserve">Зовнішні послуги (навчання, патентно-юридичні послуги, послуги із сертифікації, переклад, тощо)
</t>
    </r>
    <r>
      <rPr>
        <sz val="10"/>
        <color rgb="FF000000"/>
        <rFont val="Arial"/>
      </rPr>
      <t>/External services</t>
    </r>
    <r>
      <rPr>
        <sz val="10"/>
        <color rgb="FFFFFF00"/>
        <rFont val="Arial"/>
      </rPr>
      <t xml:space="preserve"> </t>
    </r>
    <r>
      <rPr>
        <sz val="10"/>
        <color rgb="FF000000"/>
        <rFont val="Arial"/>
      </rPr>
      <t xml:space="preserve">(e.g. training, patent legal services, certification services, translation) </t>
    </r>
  </si>
  <si>
    <r>
      <rPr>
        <b/>
        <sz val="10"/>
        <color rgb="FF000000"/>
        <rFont val="Arial"/>
      </rPr>
      <t>4.  Разом /</t>
    </r>
    <r>
      <rPr>
        <sz val="10"/>
        <color rgb="FF000000"/>
        <rFont val="Arial"/>
      </rPr>
      <t>Subtotal</t>
    </r>
  </si>
  <si>
    <r>
      <t>Ви</t>
    </r>
    <r>
      <rPr>
        <b/>
        <sz val="10"/>
        <rFont val="Arial"/>
        <family val="2"/>
      </rPr>
      <t xml:space="preserve">датки на рекламу та маркетинг </t>
    </r>
    <r>
      <rPr>
        <b/>
        <sz val="10"/>
        <color rgb="FF000000"/>
        <rFont val="Arial"/>
        <family val="2"/>
      </rPr>
      <t xml:space="preserve">(розробка сайту, рекламні матеріали, реклама у соціальних мережах, візуальна айдентика, </t>
    </r>
    <r>
      <rPr>
        <b/>
        <sz val="10"/>
        <rFont val="Arial"/>
        <family val="2"/>
      </rPr>
      <t xml:space="preserve">послуги дизайну, фото, відео тощо)
</t>
    </r>
    <r>
      <rPr>
        <sz val="10"/>
        <rFont val="Arial"/>
        <family val="2"/>
      </rPr>
      <t>/Advertising and marketing costs (website development, promo materials, social media promotion, visual identity, design, photography, video etc)</t>
    </r>
  </si>
  <si>
    <r>
      <rPr>
        <b/>
        <sz val="10"/>
        <color rgb="FF000000"/>
        <rFont val="Arial"/>
      </rPr>
      <t>5.  Разом /</t>
    </r>
    <r>
      <rPr>
        <sz val="10"/>
        <color rgb="FF000000"/>
        <rFont val="Arial"/>
      </rPr>
      <t>Subtotal</t>
    </r>
  </si>
  <si>
    <r>
      <t>Інші видатки пов'язані з проєктом (оренда приміщення, оренда обладнання</t>
    </r>
    <r>
      <rPr>
        <b/>
        <sz val="10"/>
        <rFont val="Arial"/>
        <family val="2"/>
      </rPr>
      <t>, підписки на цифрові сервіси,</t>
    </r>
    <r>
      <rPr>
        <b/>
        <sz val="10"/>
        <color rgb="FF000000"/>
        <rFont val="Arial"/>
        <family val="2"/>
      </rPr>
      <t xml:space="preserve"> витрати на доступність тощо)
</t>
    </r>
    <r>
      <rPr>
        <sz val="10"/>
        <rFont val="Arial"/>
        <family val="2"/>
      </rPr>
      <t>/Other costs directly related to the implementation of the project (office or storage rent, equipment rent, costs digital services, accessibility etc)</t>
    </r>
  </si>
  <si>
    <r>
      <rPr>
        <b/>
        <sz val="10"/>
        <color rgb="FF000000"/>
        <rFont val="Arial"/>
      </rPr>
      <t>6. Разом</t>
    </r>
    <r>
      <rPr>
        <sz val="10"/>
        <color rgb="FF000000"/>
        <rFont val="Arial"/>
      </rPr>
      <t xml:space="preserve"> /Subtotal</t>
    </r>
  </si>
  <si>
    <r>
      <t xml:space="preserve">Очікувана сума гранту від House of Europe(запланована), євро                                                        </t>
    </r>
    <r>
      <rPr>
        <sz val="11"/>
        <color rgb="FF000000"/>
        <rFont val="Arial"/>
        <family val="2"/>
      </rPr>
      <t>/Total amount of grant requested from House of Europe (planned)</t>
    </r>
    <r>
      <rPr>
        <b/>
        <sz val="11"/>
        <color rgb="FF000000"/>
        <rFont val="Arial"/>
        <family val="2"/>
      </rPr>
      <t xml:space="preserve">, </t>
    </r>
    <r>
      <rPr>
        <sz val="11"/>
        <color rgb="FF000000"/>
        <rFont val="Arial"/>
        <family val="2"/>
      </rPr>
      <t>EUR</t>
    </r>
  </si>
  <si>
    <r>
      <t xml:space="preserve">Співфінансування  (від заявників або сторонніх організацій та осіб) 
</t>
    </r>
    <r>
      <rPr>
        <sz val="10"/>
        <color rgb="FF000000"/>
        <rFont val="Arial"/>
        <family val="2"/>
      </rPr>
      <t xml:space="preserve">/Co-funding contributions to the project costs (from the appying or third-party organisations and individuals) </t>
    </r>
  </si>
  <si>
    <r>
      <rPr>
        <b/>
        <sz val="10"/>
        <color rgb="FF000000"/>
        <rFont val="Arial"/>
      </rPr>
      <t xml:space="preserve">7. Разом кошти співфінансування </t>
    </r>
    <r>
      <rPr>
        <sz val="10"/>
        <color rgb="FF000000"/>
        <rFont val="Arial"/>
      </rPr>
      <t>/ Subtotal (co-funding contributions)</t>
    </r>
  </si>
  <si>
    <r>
      <t xml:space="preserve">Загальний очікуваний бюджет проєкту                                                                                                                   </t>
    </r>
    <r>
      <rPr>
        <sz val="11"/>
        <color rgb="FF000000"/>
        <rFont val="Arial"/>
        <family val="2"/>
      </rPr>
      <t xml:space="preserve">            Total project costs (planned)</t>
    </r>
  </si>
  <si>
    <r>
      <rPr>
        <b/>
        <sz val="11"/>
        <color rgb="FF000000"/>
        <rFont val="Arial"/>
      </rPr>
      <t xml:space="preserve">% від суми проєкту, який покриває грант House of Europe  
</t>
    </r>
    <r>
      <rPr>
        <sz val="11"/>
        <color rgb="FF000000"/>
        <rFont val="Arial"/>
      </rPr>
      <t xml:space="preserve">% of project costs covered by House of Europe grant </t>
    </r>
  </si>
  <si>
    <r>
      <t>[1]</t>
    </r>
    <r>
      <rPr>
        <sz val="8"/>
        <color rgb="FF000000"/>
        <rFont val="Calibri"/>
      </rPr>
      <t xml:space="preserve"> повна вартість придбання обладнання та активів не прийнятна для фінансування ЄС, якщо тільки актив або обладнання не придбано спеціально для Проєкту; 
full-purchase cost of equipment and assets is ineligible for EU financing unless the asset or equipment is specifically purchased for the Action</t>
    </r>
  </si>
  <si>
    <t>2. Justification of project budget plan</t>
  </si>
  <si>
    <t xml:space="preserve">Загальний період / Total period </t>
  </si>
  <si>
    <t>Стаття витрат 
/Cost position</t>
  </si>
  <si>
    <t>Обґрунтування необхідності статті витрат 
/Explanation of cost positions</t>
  </si>
  <si>
    <t>Обґрунтування кошторисних витрат /
Justification of estimated costs</t>
  </si>
  <si>
    <t>Поясніть необхідність кожної статті витрат для реалізації проєкту та пов'язаність кожної статті витрат з проєктом, в тому числі з посиланням на активності та/або результат реалізації проєкту зазначений в описі проєкту /Explain for each cost position the necessity of the costs and their relationship with the project, e.g. with reference to the activities and/or results in the description of the project. If necessary extra lines can be added to the table.</t>
  </si>
  <si>
    <t>Надайте обґрунтування калькуляції кошторисних витрат. Обґрунтування має чітко показувати, чому вказана вартість є виправданою і реалістичною.         
 /Give justification for the calculation of the estimated costs. Care must be taken that the estimate should be based on actual costs or if allowable on simplified cost options.</t>
  </si>
  <si>
    <t>Обладнання та матеріали для реалізації проєкту [1]
/Equipment and materials for project implementation</t>
  </si>
  <si>
    <t xml:space="preserve">Фрезерний верстат </t>
  </si>
  <si>
    <t xml:space="preserve">Для реалізації проекту необхідно додаткове обладнення </t>
  </si>
  <si>
    <t>Приклад подібного верстату "Ястреб 1218-200" https://rozetka.com.ua/ua/345814519/p345814519/ який коштує 175.000,00 грн станом на 24.11.2023</t>
  </si>
  <si>
    <t>Виділене червоним - це приклад. Замість нього вам потрібно вставити актуальні дані.</t>
  </si>
  <si>
    <r>
      <t xml:space="preserve">Оплата праці штатних співробітників заявника (бухгалтер, проєктний менеджер тощо)                                                                                                                                                                                                                          </t>
    </r>
    <r>
      <rPr>
        <sz val="10"/>
        <rFont val="Arial"/>
        <family val="2"/>
      </rPr>
      <t xml:space="preserve">/Project staff costs </t>
    </r>
  </si>
  <si>
    <t>Бухгалтер</t>
  </si>
  <si>
    <t>для супроводу проєкту необхідний бухгалтер з частковою зайнятістю 0,5 ставки на 4 місяців</t>
  </si>
  <si>
    <t xml:space="preserve">З/п бухгалтера 600,00 євро/місяць брутто
Послуга бухгалтера за проект 1.200,00 євро брутто
(місяць*0,5 ставки*4 місяців)
</t>
  </si>
  <si>
    <t xml:space="preserve">! Заповнюється, лише якщо роботу виконуватимуть офіційно працевлаштовані співробітники заявника. 
</t>
  </si>
  <si>
    <t>Податки та внески на оплату праці                                                                                                                                                                                                              /Taxes and contributions on staff costs</t>
  </si>
  <si>
    <t>для супроводу проєкту необхідні послуги бухгалтера з частковою зайнятістю 0,5 ставки на 4 місяців</t>
  </si>
  <si>
    <t>1200,00 EUR* 22% = 264,00 EUR</t>
  </si>
  <si>
    <t xml:space="preserve">Зоанішні послуги (навчання, патентно-юридичні послуги, послуги із сертифікації, переклад, тощо)
/External services (e.g. training, patent legal services, certification services, translation) </t>
  </si>
  <si>
    <t>Видатки на рекламу та маркетинг (розробка сайту, рекламні матеріали, реклама у соціальних мережах, візуальна айдентика, послуги дизайну, фото, відео тощо)
/Advertising and marketing costs (website development, promo materials, social media promotion, visual identity, design, photography, video etc)</t>
  </si>
  <si>
    <t>Інші видатки пов'язані з проєктом (оренда приміщення, оренда обладнання, підписки на цифрові сервіси, витрати на доступність тощо)
/Other costs directly related to the implementation of the project (office or storage rent, equipment rent, costs digital services, accessibility etc)</t>
  </si>
  <si>
    <r>
      <t xml:space="preserve">Співфінансування  (від заявників або сторонніх організацій та осіб) </t>
    </r>
    <r>
      <rPr>
        <sz val="10"/>
        <color rgb="FF000000"/>
        <rFont val="Arial"/>
        <family val="2"/>
      </rPr>
      <t xml:space="preserve">/Co-funding contributions to the project costs (from the appying or third-party organisations and individuals) </t>
    </r>
  </si>
  <si>
    <r>
      <t xml:space="preserve">Creative Business Boost GRANTS - БЮДЖЕТНА ФОРМА 
Creative Business Boost </t>
    </r>
    <r>
      <rPr>
        <sz val="9"/>
        <color rgb="FF000000"/>
        <rFont val="Verdana"/>
      </rPr>
      <t>GRANTS - BUDGET TEMPLATE</t>
    </r>
  </si>
  <si>
    <t>Будь ласка, обґрунтуйте розрахунок прогнозованих 
витрат по кожній позиції у вкладці «Обґрунтування»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</si>
</sst>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
    <numFmt numFmtId="165" formatCode="#,##0.0"/>
  </numFmts>
  <fonts count="52" x14ac:knownFonts="1">
    <font>
      <sz val="11"/>
      <color theme="1"/>
      <name val="Calibri"/>
      <family val="2"/>
      <scheme val="minor"/>
    </font>
    <font>
      <b/>
      <sz val="11"/>
      <color theme="1"/>
      <name val="Arial"/>
      <family val="2"/>
    </font>
    <font>
      <sz val="11"/>
      <color theme="1"/>
      <name val="Arial"/>
      <family val="2"/>
    </font>
    <font>
      <sz val="10"/>
      <color theme="1"/>
      <name val="Arial"/>
      <family val="2"/>
    </font>
    <font>
      <b/>
      <sz val="10"/>
      <color theme="1"/>
      <name val="Arial"/>
      <family val="2"/>
    </font>
    <font>
      <b/>
      <sz val="10"/>
      <color rgb="FF000000"/>
      <name val="Arial"/>
      <family val="2"/>
    </font>
    <font>
      <sz val="10"/>
      <color rgb="FF000000"/>
      <name val="Arial"/>
      <family val="2"/>
    </font>
    <font>
      <b/>
      <sz val="11"/>
      <color rgb="FF000000"/>
      <name val="Arial"/>
      <family val="2"/>
    </font>
    <font>
      <sz val="10"/>
      <name val="Arial"/>
      <family val="2"/>
    </font>
    <font>
      <b/>
      <sz val="10"/>
      <name val="Arial"/>
      <family val="2"/>
    </font>
    <font>
      <b/>
      <sz val="11"/>
      <name val="Arial"/>
      <family val="2"/>
    </font>
    <font>
      <b/>
      <sz val="12"/>
      <name val="Arial"/>
      <family val="2"/>
    </font>
    <font>
      <b/>
      <sz val="8"/>
      <name val="Arial"/>
      <family val="2"/>
    </font>
    <font>
      <b/>
      <sz val="9"/>
      <name val="Arial"/>
      <family val="2"/>
    </font>
    <font>
      <sz val="11"/>
      <name val="Arial"/>
      <family val="2"/>
    </font>
    <font>
      <sz val="12"/>
      <name val="Arial"/>
      <family val="2"/>
    </font>
    <font>
      <sz val="8"/>
      <name val="Arial"/>
      <family val="2"/>
    </font>
    <font>
      <sz val="9"/>
      <name val="Arial"/>
      <family val="2"/>
    </font>
    <font>
      <sz val="11"/>
      <color indexed="8"/>
      <name val="Calibri"/>
      <family val="2"/>
    </font>
    <font>
      <i/>
      <sz val="10"/>
      <name val="Arial"/>
      <family val="2"/>
    </font>
    <font>
      <b/>
      <sz val="10"/>
      <color theme="1"/>
      <name val="Verdana"/>
      <family val="2"/>
    </font>
    <font>
      <sz val="10"/>
      <color theme="1"/>
      <name val="Verdana"/>
      <family val="2"/>
    </font>
    <font>
      <sz val="10"/>
      <name val="Verdana"/>
      <family val="2"/>
    </font>
    <font>
      <b/>
      <sz val="10"/>
      <name val="Verdana"/>
      <family val="2"/>
    </font>
    <font>
      <i/>
      <sz val="10"/>
      <name val="Verdana"/>
      <family val="2"/>
    </font>
    <font>
      <i/>
      <sz val="10"/>
      <color theme="1"/>
      <name val="Verdana"/>
      <family val="2"/>
    </font>
    <font>
      <i/>
      <sz val="10"/>
      <color rgb="FFFF0000"/>
      <name val="Verdana"/>
      <family val="2"/>
    </font>
    <font>
      <b/>
      <sz val="10"/>
      <color rgb="FFFF0000"/>
      <name val="Arial"/>
      <family val="2"/>
    </font>
    <font>
      <i/>
      <sz val="10"/>
      <color rgb="FFFF0000"/>
      <name val="Arial"/>
      <family val="2"/>
    </font>
    <font>
      <sz val="11"/>
      <color rgb="FF000000"/>
      <name val="Arial"/>
      <family val="2"/>
    </font>
    <font>
      <b/>
      <i/>
      <sz val="10"/>
      <color rgb="FFFF0000"/>
      <name val="Arial"/>
      <family val="2"/>
    </font>
    <font>
      <b/>
      <sz val="11"/>
      <color rgb="FFFFFF00"/>
      <name val="Arial"/>
      <family val="2"/>
    </font>
    <font>
      <b/>
      <sz val="11"/>
      <color rgb="FFFF0000"/>
      <name val="Arial"/>
      <family val="2"/>
    </font>
    <font>
      <sz val="11"/>
      <color rgb="FF444444"/>
      <name val="Calibri"/>
      <family val="2"/>
      <charset val="1"/>
    </font>
    <font>
      <i/>
      <sz val="11"/>
      <color rgb="FFFF0000"/>
      <name val="Arial"/>
      <family val="2"/>
    </font>
    <font>
      <sz val="11"/>
      <color rgb="FFFF0000"/>
      <name val="Arial"/>
      <family val="2"/>
    </font>
    <font>
      <b/>
      <sz val="12"/>
      <color theme="1"/>
      <name val="Calibri"/>
      <family val="2"/>
      <scheme val="minor"/>
    </font>
    <font>
      <b/>
      <sz val="10"/>
      <color rgb="FF000000"/>
      <name val="Arial"/>
    </font>
    <font>
      <sz val="10"/>
      <color rgb="FF000000"/>
      <name val="Arial"/>
    </font>
    <font>
      <sz val="10"/>
      <color rgb="FFFFFF00"/>
      <name val="Arial"/>
    </font>
    <font>
      <b/>
      <sz val="11"/>
      <color rgb="FF000000"/>
      <name val="Arial"/>
    </font>
    <font>
      <sz val="11"/>
      <color rgb="FF000000"/>
      <name val="Arial"/>
    </font>
    <font>
      <b/>
      <sz val="10"/>
      <color rgb="FF000000"/>
      <name val="Verdana"/>
    </font>
    <font>
      <sz val="10"/>
      <color rgb="FF000000"/>
      <name val="Verdana"/>
    </font>
    <font>
      <i/>
      <sz val="10"/>
      <color rgb="FF000000"/>
      <name val="Verdana"/>
    </font>
    <font>
      <b/>
      <i/>
      <sz val="10"/>
      <color rgb="FF000000"/>
      <name val="Verdana"/>
    </font>
    <font>
      <b/>
      <sz val="11"/>
      <color theme="1"/>
      <name val="Calibri"/>
      <family val="2"/>
      <scheme val="minor"/>
    </font>
    <font>
      <b/>
      <i/>
      <sz val="10"/>
      <color rgb="FFFF0000"/>
      <name val="Arial"/>
    </font>
    <font>
      <sz val="9"/>
      <color rgb="FF000000"/>
      <name val="Verdana"/>
    </font>
    <font>
      <vertAlign val="superscript"/>
      <sz val="8"/>
      <color rgb="FF000000"/>
      <name val="Calibri"/>
    </font>
    <font>
      <sz val="8"/>
      <color rgb="FF000000"/>
      <name val="Calibri"/>
    </font>
    <font>
      <sz val="11"/>
      <name val="Calibri"/>
      <family val="2"/>
      <scheme val="minor"/>
    </font>
  </fonts>
  <fills count="12">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3" tint="0.59996337778862885"/>
        <bgColor indexed="64"/>
      </patternFill>
    </fill>
    <fill>
      <patternFill patternType="solid">
        <fgColor rgb="FFFFFF00"/>
        <bgColor indexed="64"/>
      </patternFill>
    </fill>
    <fill>
      <patternFill patternType="solid">
        <fgColor indexed="22"/>
        <bgColor indexed="64"/>
      </patternFill>
    </fill>
    <fill>
      <patternFill patternType="solid">
        <fgColor rgb="FFD8D8D8"/>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2" tint="-9.9978637043366805E-2"/>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thin">
        <color theme="2" tint="-9.9978637043366805E-2"/>
      </right>
      <top style="medium">
        <color theme="1"/>
      </top>
      <bottom style="thin">
        <color theme="1"/>
      </bottom>
      <diagonal/>
    </border>
    <border>
      <left style="medium">
        <color theme="1"/>
      </left>
      <right/>
      <top style="thin">
        <color theme="1"/>
      </top>
      <bottom/>
      <diagonal/>
    </border>
    <border>
      <left/>
      <right/>
      <top style="thin">
        <color theme="1"/>
      </top>
      <bottom/>
      <diagonal/>
    </border>
    <border>
      <left/>
      <right style="medium">
        <color theme="1"/>
      </right>
      <top style="thin">
        <color theme="1"/>
      </top>
      <bottom/>
      <diagonal/>
    </border>
    <border>
      <left style="medium">
        <color theme="1"/>
      </left>
      <right/>
      <top/>
      <bottom/>
      <diagonal/>
    </border>
    <border>
      <left/>
      <right style="medium">
        <color theme="1"/>
      </right>
      <top/>
      <bottom/>
      <diagonal/>
    </border>
    <border>
      <left style="medium">
        <color theme="1"/>
      </left>
      <right/>
      <top/>
      <bottom style="thin">
        <color theme="1"/>
      </bottom>
      <diagonal/>
    </border>
    <border>
      <left/>
      <right/>
      <top/>
      <bottom style="thin">
        <color theme="1"/>
      </bottom>
      <diagonal/>
    </border>
    <border>
      <left/>
      <right style="medium">
        <color theme="1"/>
      </right>
      <top/>
      <bottom style="thin">
        <color theme="1"/>
      </bottom>
      <diagonal/>
    </border>
    <border>
      <left style="medium">
        <color theme="1"/>
      </left>
      <right/>
      <top style="thin">
        <color theme="1"/>
      </top>
      <bottom style="thin">
        <color theme="1"/>
      </bottom>
      <diagonal/>
    </border>
    <border>
      <left/>
      <right/>
      <top style="thin">
        <color theme="1"/>
      </top>
      <bottom style="thin">
        <color theme="1"/>
      </bottom>
      <diagonal/>
    </border>
    <border>
      <left/>
      <right style="medium">
        <color theme="1"/>
      </right>
      <top style="thin">
        <color theme="1"/>
      </top>
      <bottom style="thin">
        <color theme="1"/>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thin">
        <color rgb="FF000000"/>
      </left>
      <right style="medium">
        <color rgb="FF000000"/>
      </right>
      <top style="thin">
        <color rgb="FF000000"/>
      </top>
      <bottom style="thin">
        <color rgb="FF000000"/>
      </bottom>
      <diagonal/>
    </border>
    <border>
      <left style="thin">
        <color indexed="64"/>
      </left>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s>
  <cellStyleXfs count="40">
    <xf numFmtId="0" fontId="0" fillId="0" borderId="0"/>
    <xf numFmtId="0" fontId="8" fillId="0" borderId="0">
      <alignment wrapText="1"/>
      <protection locked="0"/>
    </xf>
    <xf numFmtId="14" fontId="9" fillId="0" borderId="0" applyFill="0" applyBorder="0" applyProtection="0">
      <alignment horizontal="center" vertical="top" wrapText="1"/>
      <protection locked="0"/>
    </xf>
    <xf numFmtId="14" fontId="10" fillId="0" borderId="0" applyFill="0" applyBorder="0" applyProtection="0">
      <alignment horizontal="center" vertical="top" wrapText="1"/>
      <protection locked="0"/>
    </xf>
    <xf numFmtId="14" fontId="11" fillId="0" borderId="0" applyFill="0" applyBorder="0" applyProtection="0">
      <alignment horizontal="center" vertical="top" wrapText="1"/>
      <protection locked="0"/>
    </xf>
    <xf numFmtId="14" fontId="12" fillId="0" borderId="0" applyFill="0" applyBorder="0" applyProtection="0">
      <alignment horizontal="center" vertical="top" wrapText="1"/>
      <protection locked="0"/>
    </xf>
    <xf numFmtId="14" fontId="13" fillId="0" borderId="0" applyFill="0" applyBorder="0" applyProtection="0">
      <alignment horizontal="center" vertical="top" wrapText="1"/>
      <protection locked="0"/>
    </xf>
    <xf numFmtId="49" fontId="8" fillId="0" borderId="0" applyFill="0" applyBorder="0" applyProtection="0">
      <protection locked="0"/>
    </xf>
    <xf numFmtId="49" fontId="8" fillId="0" borderId="0" applyFill="0" applyBorder="0" applyProtection="0">
      <alignment wrapText="1"/>
      <protection locked="0"/>
    </xf>
    <xf numFmtId="49" fontId="14" fillId="0" borderId="0" applyFill="0" applyBorder="0" applyProtection="0">
      <protection locked="0"/>
    </xf>
    <xf numFmtId="49" fontId="14" fillId="0" borderId="0" applyFill="0" applyBorder="0" applyProtection="0">
      <alignment wrapText="1"/>
      <protection locked="0"/>
    </xf>
    <xf numFmtId="49" fontId="15" fillId="0" borderId="0" applyFill="0" applyBorder="0" applyProtection="0">
      <protection locked="0"/>
    </xf>
    <xf numFmtId="49" fontId="15" fillId="0" borderId="0" applyFill="0" applyBorder="0" applyProtection="0">
      <alignment wrapText="1"/>
      <protection locked="0"/>
    </xf>
    <xf numFmtId="49" fontId="16" fillId="0" borderId="0" applyFill="0" applyBorder="0" applyProtection="0">
      <protection locked="0"/>
    </xf>
    <xf numFmtId="49" fontId="16" fillId="0" borderId="0" applyFill="0" applyBorder="0" applyProtection="0">
      <alignment wrapText="1"/>
      <protection locked="0"/>
    </xf>
    <xf numFmtId="49" fontId="17" fillId="0" borderId="0" applyFill="0" applyBorder="0" applyProtection="0">
      <protection locked="0"/>
    </xf>
    <xf numFmtId="49" fontId="17" fillId="0" borderId="0" applyFill="0" applyBorder="0" applyProtection="0">
      <alignment wrapText="1"/>
      <protection locked="0"/>
    </xf>
    <xf numFmtId="49" fontId="9" fillId="0" borderId="0" applyFill="0" applyBorder="0" applyProtection="0">
      <alignment horizontal="center" vertical="top" wrapText="1"/>
      <protection locked="0"/>
    </xf>
    <xf numFmtId="49" fontId="10" fillId="0" borderId="0" applyFill="0" applyBorder="0" applyProtection="0">
      <alignment horizontal="center" vertical="top" wrapText="1"/>
      <protection locked="0"/>
    </xf>
    <xf numFmtId="49" fontId="11" fillId="0" borderId="0" applyFill="0" applyBorder="0" applyProtection="0">
      <alignment horizontal="center" vertical="top" wrapText="1"/>
      <protection locked="0"/>
    </xf>
    <xf numFmtId="49" fontId="12" fillId="0" borderId="0" applyFill="0" applyBorder="0" applyProtection="0">
      <alignment horizontal="center" vertical="top" wrapText="1"/>
      <protection locked="0"/>
    </xf>
    <xf numFmtId="49" fontId="13" fillId="0" borderId="0" applyFill="0" applyBorder="0" applyProtection="0">
      <alignment horizontal="center" vertical="top" wrapText="1"/>
      <protection locked="0"/>
    </xf>
    <xf numFmtId="3" fontId="8" fillId="0" borderId="0" applyFill="0" applyBorder="0" applyProtection="0">
      <protection locked="0"/>
    </xf>
    <xf numFmtId="3" fontId="14" fillId="0" borderId="0" applyFill="0" applyBorder="0" applyProtection="0">
      <protection locked="0"/>
    </xf>
    <xf numFmtId="3" fontId="15" fillId="0" borderId="0" applyFill="0" applyBorder="0" applyProtection="0">
      <protection locked="0"/>
    </xf>
    <xf numFmtId="3" fontId="16" fillId="0" borderId="0" applyFill="0" applyBorder="0" applyProtection="0">
      <protection locked="0"/>
    </xf>
    <xf numFmtId="3" fontId="17" fillId="0" borderId="0" applyFill="0" applyBorder="0" applyProtection="0">
      <protection locked="0"/>
    </xf>
    <xf numFmtId="165" fontId="8" fillId="0" borderId="0" applyFill="0" applyBorder="0" applyProtection="0">
      <protection locked="0"/>
    </xf>
    <xf numFmtId="165" fontId="14" fillId="0" borderId="0" applyFill="0" applyBorder="0" applyProtection="0">
      <protection locked="0"/>
    </xf>
    <xf numFmtId="165" fontId="15" fillId="0" borderId="0" applyFill="0" applyBorder="0" applyProtection="0">
      <protection locked="0"/>
    </xf>
    <xf numFmtId="165" fontId="16" fillId="0" borderId="0" applyFill="0" applyBorder="0" applyProtection="0">
      <protection locked="0"/>
    </xf>
    <xf numFmtId="165" fontId="17" fillId="0" borderId="0" applyFill="0" applyBorder="0" applyProtection="0">
      <protection locked="0"/>
    </xf>
    <xf numFmtId="4" fontId="8" fillId="0" borderId="0" applyFill="0" applyBorder="0" applyProtection="0">
      <protection locked="0"/>
    </xf>
    <xf numFmtId="4" fontId="14" fillId="0" borderId="0" applyFill="0" applyBorder="0" applyProtection="0">
      <protection locked="0"/>
    </xf>
    <xf numFmtId="4" fontId="15" fillId="0" borderId="0" applyFill="0" applyBorder="0" applyProtection="0">
      <protection locked="0"/>
    </xf>
    <xf numFmtId="4" fontId="16" fillId="0" borderId="0" applyFill="0" applyBorder="0" applyProtection="0">
      <protection locked="0"/>
    </xf>
    <xf numFmtId="4" fontId="17" fillId="0" borderId="0" applyFill="0" applyBorder="0" applyProtection="0">
      <protection locked="0"/>
    </xf>
    <xf numFmtId="0" fontId="8" fillId="0" borderId="0"/>
    <xf numFmtId="0" fontId="18" fillId="0" borderId="0"/>
    <xf numFmtId="0" fontId="8" fillId="0" borderId="0"/>
  </cellStyleXfs>
  <cellXfs count="181">
    <xf numFmtId="0" fontId="0" fillId="0" borderId="0" xfId="0"/>
    <xf numFmtId="0" fontId="3" fillId="0" borderId="0" xfId="0" applyFont="1"/>
    <xf numFmtId="0" fontId="5" fillId="2" borderId="4" xfId="0" applyFont="1" applyFill="1" applyBorder="1" applyAlignment="1">
      <alignment horizontal="left" vertical="center" wrapText="1"/>
    </xf>
    <xf numFmtId="0" fontId="5" fillId="2" borderId="5" xfId="0" applyFont="1" applyFill="1" applyBorder="1" applyAlignment="1">
      <alignment vertical="center" wrapText="1"/>
    </xf>
    <xf numFmtId="0" fontId="5" fillId="2" borderId="5"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vertical="center" wrapText="1"/>
    </xf>
    <xf numFmtId="164" fontId="6" fillId="0" borderId="5" xfId="0" applyNumberFormat="1" applyFont="1" applyBorder="1" applyAlignment="1">
      <alignment vertical="center" wrapText="1"/>
    </xf>
    <xf numFmtId="164" fontId="6" fillId="0" borderId="6" xfId="0" applyNumberFormat="1" applyFont="1" applyBorder="1" applyAlignment="1">
      <alignment vertical="center" wrapText="1"/>
    </xf>
    <xf numFmtId="164" fontId="5" fillId="4" borderId="6" xfId="0" applyNumberFormat="1" applyFont="1" applyFill="1" applyBorder="1" applyAlignment="1">
      <alignment vertical="center" wrapText="1"/>
    </xf>
    <xf numFmtId="0" fontId="5" fillId="0" borderId="5" xfId="0" applyFont="1" applyBorder="1" applyAlignment="1">
      <alignment vertical="center" wrapText="1"/>
    </xf>
    <xf numFmtId="164" fontId="7" fillId="2" borderId="6" xfId="0" applyNumberFormat="1" applyFont="1" applyFill="1" applyBorder="1" applyAlignment="1">
      <alignment vertical="center" wrapText="1"/>
    </xf>
    <xf numFmtId="10" fontId="1" fillId="6" borderId="6" xfId="0" applyNumberFormat="1" applyFont="1" applyFill="1" applyBorder="1" applyAlignment="1">
      <alignment horizontal="right"/>
    </xf>
    <xf numFmtId="0" fontId="3" fillId="0" borderId="0" xfId="0" applyFont="1" applyAlignment="1">
      <alignment horizontal="left"/>
    </xf>
    <xf numFmtId="0" fontId="4" fillId="0" borderId="0" xfId="0" applyFont="1"/>
    <xf numFmtId="0" fontId="19" fillId="7" borderId="19" xfId="1" applyFont="1" applyFill="1" applyBorder="1" applyAlignment="1" applyProtection="1">
      <alignment horizontal="center" vertical="top" wrapText="1"/>
    </xf>
    <xf numFmtId="0" fontId="19" fillId="7" borderId="20" xfId="1" applyFont="1" applyFill="1" applyBorder="1" applyAlignment="1" applyProtection="1">
      <alignment horizontal="center" vertical="top" wrapText="1"/>
    </xf>
    <xf numFmtId="0" fontId="5" fillId="3" borderId="1" xfId="0" applyFont="1" applyFill="1" applyBorder="1" applyAlignment="1">
      <alignment horizontal="left" vertical="center" wrapText="1"/>
    </xf>
    <xf numFmtId="0" fontId="6" fillId="0" borderId="17" xfId="0" applyFont="1" applyBorder="1" applyAlignment="1">
      <alignment vertical="center" wrapText="1"/>
    </xf>
    <xf numFmtId="0" fontId="1" fillId="0" borderId="0" xfId="0" applyFont="1"/>
    <xf numFmtId="0" fontId="22" fillId="0" borderId="0" xfId="1" applyFont="1" applyAlignment="1">
      <alignment vertical="center" wrapText="1"/>
      <protection locked="0"/>
    </xf>
    <xf numFmtId="0" fontId="22" fillId="0" borderId="0" xfId="1" applyFont="1">
      <alignment wrapText="1"/>
      <protection locked="0"/>
    </xf>
    <xf numFmtId="0" fontId="21" fillId="0" borderId="0" xfId="0" applyFont="1"/>
    <xf numFmtId="0" fontId="9" fillId="7" borderId="15" xfId="1" applyFont="1" applyFill="1" applyBorder="1" applyAlignment="1" applyProtection="1">
      <alignment horizontal="center" wrapText="1"/>
    </xf>
    <xf numFmtId="0" fontId="9" fillId="7" borderId="16" xfId="1" applyFont="1" applyFill="1" applyBorder="1" applyAlignment="1" applyProtection="1">
      <alignment horizontal="center" wrapText="1"/>
    </xf>
    <xf numFmtId="0" fontId="28" fillId="0" borderId="5" xfId="0" applyFont="1" applyBorder="1" applyAlignment="1">
      <alignment vertical="center" wrapText="1"/>
    </xf>
    <xf numFmtId="164" fontId="28" fillId="0" borderId="5" xfId="0" applyNumberFormat="1" applyFont="1" applyBorder="1" applyAlignment="1">
      <alignment vertical="center" wrapText="1"/>
    </xf>
    <xf numFmtId="164" fontId="28" fillId="0" borderId="6" xfId="0" applyNumberFormat="1" applyFont="1" applyBorder="1" applyAlignment="1">
      <alignment vertical="center" wrapText="1"/>
    </xf>
    <xf numFmtId="0" fontId="0" fillId="0" borderId="5" xfId="0" applyBorder="1" applyAlignment="1">
      <alignment wrapText="1"/>
    </xf>
    <xf numFmtId="0" fontId="0" fillId="0" borderId="6" xfId="0" applyBorder="1"/>
    <xf numFmtId="0" fontId="0" fillId="0" borderId="5" xfId="0" applyBorder="1"/>
    <xf numFmtId="0" fontId="0" fillId="0" borderId="17" xfId="0" applyBorder="1"/>
    <xf numFmtId="0" fontId="0" fillId="0" borderId="18" xfId="0" applyBorder="1"/>
    <xf numFmtId="0" fontId="28" fillId="0" borderId="5" xfId="0" applyFont="1" applyBorder="1" applyAlignment="1">
      <alignment vertical="top" wrapText="1"/>
    </xf>
    <xf numFmtId="0" fontId="19" fillId="0" borderId="5" xfId="0" applyFont="1" applyBorder="1" applyAlignment="1">
      <alignment vertical="center" wrapText="1"/>
    </xf>
    <xf numFmtId="164" fontId="8" fillId="0" borderId="6" xfId="0" applyNumberFormat="1" applyFont="1" applyBorder="1" applyAlignment="1">
      <alignment vertical="center" wrapText="1"/>
    </xf>
    <xf numFmtId="0" fontId="8" fillId="0" borderId="5" xfId="0" applyFont="1" applyBorder="1" applyAlignment="1">
      <alignment vertical="center" wrapText="1"/>
    </xf>
    <xf numFmtId="164" fontId="5" fillId="2" borderId="10" xfId="0" applyNumberFormat="1" applyFont="1" applyFill="1" applyBorder="1" applyAlignment="1">
      <alignment horizontal="center" vertical="center" wrapText="1"/>
    </xf>
    <xf numFmtId="0" fontId="0" fillId="0" borderId="41" xfId="0" applyBorder="1" applyAlignment="1">
      <alignment wrapText="1"/>
    </xf>
    <xf numFmtId="0" fontId="0" fillId="0" borderId="0" xfId="0" applyAlignment="1">
      <alignment wrapText="1"/>
    </xf>
    <xf numFmtId="0" fontId="28" fillId="0" borderId="8" xfId="0" applyFont="1" applyBorder="1" applyAlignment="1">
      <alignment vertical="top" wrapText="1"/>
    </xf>
    <xf numFmtId="0" fontId="0" fillId="0" borderId="42" xfId="0" applyBorder="1"/>
    <xf numFmtId="0" fontId="28" fillId="0" borderId="43" xfId="0" applyFont="1" applyBorder="1" applyAlignment="1">
      <alignment vertical="top" wrapText="1"/>
    </xf>
    <xf numFmtId="0" fontId="35" fillId="0" borderId="0" xfId="0" applyFont="1" applyAlignment="1">
      <alignment wrapText="1"/>
    </xf>
    <xf numFmtId="0" fontId="36" fillId="0" borderId="0" xfId="0" applyFont="1"/>
    <xf numFmtId="0" fontId="28" fillId="0" borderId="5" xfId="0" applyFont="1" applyBorder="1" applyAlignment="1">
      <alignment horizontal="left" vertical="top" wrapText="1"/>
    </xf>
    <xf numFmtId="0" fontId="5" fillId="2" borderId="5" xfId="0" applyFont="1" applyFill="1" applyBorder="1" applyAlignment="1">
      <alignment horizontal="left" vertical="center" wrapText="1"/>
    </xf>
    <xf numFmtId="0" fontId="30" fillId="0" borderId="0" xfId="0" applyFont="1" applyAlignment="1">
      <alignment wrapText="1"/>
    </xf>
    <xf numFmtId="0" fontId="2" fillId="0" borderId="5" xfId="0" applyFont="1" applyBorder="1"/>
    <xf numFmtId="0" fontId="5" fillId="2" borderId="6" xfId="0" applyFont="1" applyFill="1" applyBorder="1" applyAlignment="1">
      <alignment horizontal="right" vertical="center" wrapText="1"/>
    </xf>
    <xf numFmtId="0" fontId="5" fillId="0" borderId="45" xfId="0" applyFont="1" applyBorder="1" applyAlignment="1">
      <alignment vertical="center" wrapText="1"/>
    </xf>
    <xf numFmtId="0" fontId="5" fillId="0" borderId="46" xfId="0" applyFont="1" applyBorder="1" applyAlignment="1">
      <alignment vertical="center" wrapText="1"/>
    </xf>
    <xf numFmtId="0" fontId="6" fillId="0" borderId="46" xfId="0" applyFont="1" applyBorder="1" applyAlignment="1">
      <alignment vertical="center" wrapText="1"/>
    </xf>
    <xf numFmtId="164" fontId="6" fillId="0" borderId="46" xfId="0" applyNumberFormat="1" applyFont="1" applyBorder="1" applyAlignment="1">
      <alignment vertical="center" wrapText="1"/>
    </xf>
    <xf numFmtId="0" fontId="30" fillId="0" borderId="5" xfId="0" applyFont="1" applyBorder="1" applyAlignment="1">
      <alignment vertical="center" wrapText="1"/>
    </xf>
    <xf numFmtId="164" fontId="30" fillId="0" borderId="6" xfId="0" applyNumberFormat="1" applyFont="1" applyBorder="1" applyAlignment="1">
      <alignment vertical="center" wrapText="1"/>
    </xf>
    <xf numFmtId="164" fontId="5" fillId="0" borderId="5" xfId="0" applyNumberFormat="1" applyFont="1" applyBorder="1" applyAlignment="1">
      <alignment vertical="center" wrapText="1"/>
    </xf>
    <xf numFmtId="164" fontId="5" fillId="0" borderId="45" xfId="0" applyNumberFormat="1" applyFont="1" applyBorder="1" applyAlignment="1">
      <alignment vertical="center" wrapText="1"/>
    </xf>
    <xf numFmtId="0" fontId="47" fillId="0" borderId="0" xfId="0" applyFont="1" applyAlignment="1">
      <alignment wrapText="1"/>
    </xf>
    <xf numFmtId="0" fontId="10" fillId="0" borderId="0" xfId="0" applyFont="1"/>
    <xf numFmtId="0" fontId="10" fillId="0" borderId="0" xfId="0" applyFont="1" applyAlignment="1">
      <alignment horizontal="left" vertical="center"/>
    </xf>
    <xf numFmtId="0" fontId="49" fillId="0" borderId="0" xfId="0" applyFont="1" applyAlignment="1">
      <alignment wrapText="1"/>
    </xf>
    <xf numFmtId="0" fontId="23" fillId="8" borderId="32" xfId="1" applyFont="1" applyFill="1" applyBorder="1" applyAlignment="1">
      <alignment horizontal="left" vertical="center" wrapText="1"/>
      <protection locked="0"/>
    </xf>
    <xf numFmtId="0" fontId="23" fillId="8" borderId="33" xfId="1" applyFont="1" applyFill="1" applyBorder="1" applyAlignment="1">
      <alignment horizontal="left" vertical="center" wrapText="1"/>
      <protection locked="0"/>
    </xf>
    <xf numFmtId="0" fontId="23" fillId="8" borderId="34" xfId="1" applyFont="1" applyFill="1" applyBorder="1" applyAlignment="1">
      <alignment horizontal="left" vertical="center" wrapText="1"/>
      <protection locked="0"/>
    </xf>
    <xf numFmtId="0" fontId="22" fillId="0" borderId="27" xfId="1" applyFont="1" applyBorder="1" applyAlignment="1">
      <alignment horizontal="left" vertical="center" wrapText="1"/>
      <protection locked="0"/>
    </xf>
    <xf numFmtId="0" fontId="22" fillId="0" borderId="0" xfId="1" applyFont="1" applyAlignment="1">
      <alignment horizontal="left" vertical="center" wrapText="1"/>
      <protection locked="0"/>
    </xf>
    <xf numFmtId="0" fontId="22" fillId="0" borderId="28" xfId="1" applyFont="1" applyBorder="1" applyAlignment="1">
      <alignment horizontal="left" vertical="center" wrapText="1"/>
      <protection locked="0"/>
    </xf>
    <xf numFmtId="0" fontId="22" fillId="0" borderId="35" xfId="1" applyFont="1" applyBorder="1" applyAlignment="1">
      <alignment horizontal="left" vertical="center" wrapText="1"/>
      <protection locked="0"/>
    </xf>
    <xf numFmtId="0" fontId="22" fillId="0" borderId="36" xfId="1" applyFont="1" applyBorder="1" applyAlignment="1">
      <alignment horizontal="left" vertical="center" wrapText="1"/>
      <protection locked="0"/>
    </xf>
    <xf numFmtId="0" fontId="22" fillId="0" borderId="37" xfId="1" applyFont="1" applyBorder="1" applyAlignment="1">
      <alignment horizontal="left" vertical="center" wrapText="1"/>
      <protection locked="0"/>
    </xf>
    <xf numFmtId="0" fontId="21" fillId="0" borderId="32" xfId="1" applyFont="1" applyBorder="1" applyAlignment="1">
      <alignment horizontal="left" vertical="center" wrapText="1"/>
      <protection locked="0"/>
    </xf>
    <xf numFmtId="0" fontId="20" fillId="0" borderId="33" xfId="1" applyFont="1" applyBorder="1" applyAlignment="1">
      <alignment horizontal="left" vertical="center" wrapText="1"/>
      <protection locked="0"/>
    </xf>
    <xf numFmtId="0" fontId="20" fillId="0" borderId="34" xfId="1" applyFont="1" applyBorder="1" applyAlignment="1">
      <alignment horizontal="left" vertical="center" wrapText="1"/>
      <protection locked="0"/>
    </xf>
    <xf numFmtId="0" fontId="21" fillId="11" borderId="32" xfId="1" applyFont="1" applyFill="1" applyBorder="1" applyAlignment="1">
      <alignment horizontal="left" vertical="center" wrapText="1"/>
      <protection locked="0"/>
    </xf>
    <xf numFmtId="0" fontId="21" fillId="11" borderId="33" xfId="1" applyFont="1" applyFill="1" applyBorder="1" applyAlignment="1">
      <alignment horizontal="left" vertical="center" wrapText="1"/>
      <protection locked="0"/>
    </xf>
    <xf numFmtId="0" fontId="21" fillId="11" borderId="34" xfId="1" applyFont="1" applyFill="1" applyBorder="1" applyAlignment="1">
      <alignment horizontal="left" vertical="center" wrapText="1"/>
      <protection locked="0"/>
    </xf>
    <xf numFmtId="0" fontId="21" fillId="0" borderId="33" xfId="1" applyFont="1" applyBorder="1" applyAlignment="1">
      <alignment horizontal="left" vertical="center" wrapText="1"/>
      <protection locked="0"/>
    </xf>
    <xf numFmtId="0" fontId="21" fillId="0" borderId="34" xfId="1" applyFont="1" applyBorder="1" applyAlignment="1">
      <alignment horizontal="left" vertical="center" wrapText="1"/>
      <protection locked="0"/>
    </xf>
    <xf numFmtId="0" fontId="20" fillId="10" borderId="32" xfId="1" applyFont="1" applyFill="1" applyBorder="1" applyAlignment="1">
      <alignment horizontal="left" vertical="center" wrapText="1"/>
      <protection locked="0"/>
    </xf>
    <xf numFmtId="0" fontId="20" fillId="10" borderId="33" xfId="1" applyFont="1" applyFill="1" applyBorder="1" applyAlignment="1">
      <alignment horizontal="left" vertical="center" wrapText="1"/>
      <protection locked="0"/>
    </xf>
    <xf numFmtId="0" fontId="20" fillId="10" borderId="34" xfId="1" applyFont="1" applyFill="1" applyBorder="1" applyAlignment="1">
      <alignment horizontal="left" vertical="center" wrapText="1"/>
      <protection locked="0"/>
    </xf>
    <xf numFmtId="0" fontId="42" fillId="10" borderId="21" xfId="1" applyFont="1" applyFill="1" applyBorder="1" applyAlignment="1">
      <alignment horizontal="center" vertical="center" wrapText="1"/>
      <protection locked="0"/>
    </xf>
    <xf numFmtId="0" fontId="20" fillId="10" borderId="22" xfId="1" applyFont="1" applyFill="1" applyBorder="1" applyAlignment="1">
      <alignment horizontal="center" vertical="center" wrapText="1"/>
      <protection locked="0"/>
    </xf>
    <xf numFmtId="0" fontId="20" fillId="10" borderId="23" xfId="1" applyFont="1" applyFill="1" applyBorder="1" applyAlignment="1">
      <alignment horizontal="center" vertical="center" wrapText="1"/>
      <protection locked="0"/>
    </xf>
    <xf numFmtId="0" fontId="22" fillId="0" borderId="24" xfId="1" applyFont="1" applyBorder="1" applyAlignment="1">
      <alignment horizontal="left" vertical="center" wrapText="1"/>
      <protection locked="0"/>
    </xf>
    <xf numFmtId="0" fontId="22" fillId="0" borderId="25" xfId="1" applyFont="1" applyBorder="1" applyAlignment="1">
      <alignment horizontal="left" vertical="center" wrapText="1"/>
      <protection locked="0"/>
    </xf>
    <xf numFmtId="0" fontId="22" fillId="0" borderId="26" xfId="1" applyFont="1" applyBorder="1" applyAlignment="1">
      <alignment horizontal="left" vertical="center" wrapText="1"/>
      <protection locked="0"/>
    </xf>
    <xf numFmtId="0" fontId="22" fillId="0" borderId="29" xfId="1" applyFont="1" applyBorder="1" applyAlignment="1">
      <alignment horizontal="left" vertical="center" wrapText="1"/>
      <protection locked="0"/>
    </xf>
    <xf numFmtId="0" fontId="22" fillId="0" borderId="30" xfId="1" applyFont="1" applyBorder="1" applyAlignment="1">
      <alignment horizontal="left" vertical="center" wrapText="1"/>
      <protection locked="0"/>
    </xf>
    <xf numFmtId="0" fontId="22" fillId="0" borderId="31" xfId="1" applyFont="1" applyBorder="1" applyAlignment="1">
      <alignment horizontal="left" vertical="center" wrapText="1"/>
      <protection locked="0"/>
    </xf>
    <xf numFmtId="0" fontId="23" fillId="8" borderId="32" xfId="1" applyFont="1" applyFill="1" applyBorder="1" applyAlignment="1">
      <alignment horizontal="left" vertical="center"/>
      <protection locked="0"/>
    </xf>
    <xf numFmtId="0" fontId="23" fillId="8" borderId="33" xfId="1" applyFont="1" applyFill="1" applyBorder="1" applyAlignment="1">
      <alignment horizontal="left" vertical="center"/>
      <protection locked="0"/>
    </xf>
    <xf numFmtId="0" fontId="23" fillId="8" borderId="34" xfId="1" applyFont="1" applyFill="1" applyBorder="1" applyAlignment="1">
      <alignment horizontal="left" vertical="center"/>
      <protection locked="0"/>
    </xf>
    <xf numFmtId="0" fontId="20" fillId="8" borderId="32" xfId="1" applyFont="1" applyFill="1" applyBorder="1" applyAlignment="1">
      <alignment horizontal="left" vertical="center"/>
      <protection locked="0"/>
    </xf>
    <xf numFmtId="0" fontId="20" fillId="8" borderId="33" xfId="1" applyFont="1" applyFill="1" applyBorder="1" applyAlignment="1">
      <alignment horizontal="left" vertical="center"/>
      <protection locked="0"/>
    </xf>
    <xf numFmtId="0" fontId="20" fillId="8" borderId="34" xfId="1" applyFont="1" applyFill="1" applyBorder="1" applyAlignment="1">
      <alignment horizontal="left" vertical="center"/>
      <protection locked="0"/>
    </xf>
    <xf numFmtId="0" fontId="43" fillId="0" borderId="24" xfId="1" applyFont="1" applyBorder="1" applyAlignment="1">
      <alignment horizontal="left" vertical="center" wrapText="1"/>
      <protection locked="0"/>
    </xf>
    <xf numFmtId="0" fontId="21" fillId="0" borderId="25" xfId="1" applyFont="1" applyBorder="1" applyAlignment="1">
      <alignment horizontal="left" vertical="center" wrapText="1"/>
      <protection locked="0"/>
    </xf>
    <xf numFmtId="0" fontId="21" fillId="0" borderId="26" xfId="1" applyFont="1" applyBorder="1" applyAlignment="1">
      <alignment horizontal="left" vertical="center" wrapText="1"/>
      <protection locked="0"/>
    </xf>
    <xf numFmtId="0" fontId="21" fillId="0" borderId="27" xfId="1" applyFont="1" applyBorder="1" applyAlignment="1">
      <alignment horizontal="left" vertical="center" wrapText="1"/>
      <protection locked="0"/>
    </xf>
    <xf numFmtId="0" fontId="21" fillId="0" borderId="0" xfId="1" applyFont="1" applyAlignment="1">
      <alignment horizontal="left" vertical="center" wrapText="1"/>
      <protection locked="0"/>
    </xf>
    <xf numFmtId="0" fontId="21" fillId="0" borderId="28" xfId="1" applyFont="1" applyBorder="1" applyAlignment="1">
      <alignment horizontal="left" vertical="center" wrapText="1"/>
      <protection locked="0"/>
    </xf>
    <xf numFmtId="0" fontId="21" fillId="0" borderId="29" xfId="1" applyFont="1" applyBorder="1" applyAlignment="1">
      <alignment horizontal="left" vertical="center" wrapText="1"/>
      <protection locked="0"/>
    </xf>
    <xf numFmtId="0" fontId="21" fillId="0" borderId="30" xfId="1" applyFont="1" applyBorder="1" applyAlignment="1">
      <alignment horizontal="left" vertical="center" wrapText="1"/>
      <protection locked="0"/>
    </xf>
    <xf numFmtId="0" fontId="21" fillId="0" borderId="31" xfId="1" applyFont="1" applyBorder="1" applyAlignment="1">
      <alignment horizontal="left" vertical="center" wrapText="1"/>
      <protection locked="0"/>
    </xf>
    <xf numFmtId="0" fontId="49" fillId="0" borderId="0" xfId="0" applyFont="1" applyAlignment="1">
      <alignment horizontal="left" wrapText="1"/>
    </xf>
    <xf numFmtId="0" fontId="0" fillId="0" borderId="41" xfId="0" applyBorder="1" applyAlignment="1">
      <alignment horizontal="center" wrapText="1"/>
    </xf>
    <xf numFmtId="0" fontId="5" fillId="4" borderId="11" xfId="0" applyFont="1" applyFill="1" applyBorder="1" applyAlignment="1">
      <alignment horizontal="right" vertical="center" wrapText="1"/>
    </xf>
    <xf numFmtId="0" fontId="5" fillId="4" borderId="9" xfId="0" applyFont="1" applyFill="1" applyBorder="1" applyAlignment="1">
      <alignment horizontal="right" vertical="center" wrapText="1"/>
    </xf>
    <xf numFmtId="0" fontId="5" fillId="4" borderId="12" xfId="0" applyFont="1" applyFill="1" applyBorder="1" applyAlignment="1">
      <alignment horizontal="right" vertical="center" wrapText="1"/>
    </xf>
    <xf numFmtId="0" fontId="37" fillId="3" borderId="0" xfId="0" applyFont="1" applyFill="1" applyAlignment="1">
      <alignment wrapText="1"/>
    </xf>
    <xf numFmtId="0" fontId="46" fillId="3" borderId="0" xfId="0" applyFont="1" applyFill="1"/>
    <xf numFmtId="0" fontId="0" fillId="0" borderId="41" xfId="0" applyBorder="1" applyAlignment="1">
      <alignment horizontal="left" wrapText="1"/>
    </xf>
    <xf numFmtId="0" fontId="0" fillId="0" borderId="0" xfId="0" applyAlignment="1">
      <alignment horizontal="left" wrapText="1"/>
    </xf>
    <xf numFmtId="0" fontId="40" fillId="5" borderId="11" xfId="0" applyFont="1" applyFill="1" applyBorder="1" applyAlignment="1">
      <alignment horizontal="right" wrapText="1"/>
    </xf>
    <xf numFmtId="0" fontId="1" fillId="5" borderId="9" xfId="0" applyFont="1" applyFill="1" applyBorder="1" applyAlignment="1">
      <alignment horizontal="right" wrapText="1"/>
    </xf>
    <xf numFmtId="0" fontId="1" fillId="5" borderId="12" xfId="0" applyFont="1" applyFill="1" applyBorder="1" applyAlignment="1">
      <alignment horizontal="right" wrapText="1"/>
    </xf>
    <xf numFmtId="0" fontId="7" fillId="5" borderId="11" xfId="0" applyFont="1" applyFill="1" applyBorder="1" applyAlignment="1">
      <alignment horizontal="right" vertical="center" wrapText="1"/>
    </xf>
    <xf numFmtId="0" fontId="7" fillId="5" borderId="9" xfId="0" applyFont="1" applyFill="1" applyBorder="1" applyAlignment="1">
      <alignment horizontal="right" vertical="center" wrapText="1"/>
    </xf>
    <xf numFmtId="0" fontId="7" fillId="5" borderId="12" xfId="0" applyFont="1" applyFill="1" applyBorder="1" applyAlignment="1">
      <alignment horizontal="righ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37" fillId="3" borderId="8" xfId="0" applyFont="1" applyFill="1" applyBorder="1" applyAlignment="1">
      <alignment horizontal="left" vertical="center" wrapText="1"/>
    </xf>
    <xf numFmtId="0" fontId="37" fillId="4" borderId="11" xfId="0" applyFont="1" applyFill="1" applyBorder="1" applyAlignment="1">
      <alignment horizontal="right" vertical="center" wrapText="1"/>
    </xf>
    <xf numFmtId="164" fontId="32" fillId="9" borderId="5" xfId="0" applyNumberFormat="1" applyFont="1" applyFill="1" applyBorder="1" applyAlignment="1">
      <alignment horizontal="center"/>
    </xf>
    <xf numFmtId="164" fontId="32" fillId="9" borderId="6" xfId="0" applyNumberFormat="1" applyFont="1" applyFill="1" applyBorder="1" applyAlignment="1">
      <alignment horizontal="center"/>
    </xf>
    <xf numFmtId="0" fontId="40" fillId="2" borderId="11" xfId="0" applyFont="1" applyFill="1" applyBorder="1" applyAlignment="1">
      <alignment horizontal="left" wrapText="1"/>
    </xf>
    <xf numFmtId="0" fontId="1" fillId="2" borderId="12" xfId="0" applyFont="1" applyFill="1" applyBorder="1" applyAlignment="1">
      <alignment horizontal="left" wrapText="1"/>
    </xf>
    <xf numFmtId="0" fontId="1" fillId="0" borderId="38" xfId="0" applyFont="1" applyBorder="1" applyAlignment="1">
      <alignment horizontal="center" wrapText="1"/>
    </xf>
    <xf numFmtId="0" fontId="1" fillId="0" borderId="39" xfId="0" applyFont="1" applyBorder="1" applyAlignment="1">
      <alignment horizontal="center" wrapText="1"/>
    </xf>
    <xf numFmtId="164" fontId="1" fillId="0" borderId="39" xfId="0" applyNumberFormat="1" applyFont="1" applyBorder="1" applyAlignment="1">
      <alignment horizontal="center"/>
    </xf>
    <xf numFmtId="164" fontId="1" fillId="0" borderId="40" xfId="0" applyNumberFormat="1" applyFont="1" applyBorder="1" applyAlignment="1">
      <alignment horizontal="center"/>
    </xf>
    <xf numFmtId="0" fontId="27" fillId="3" borderId="9" xfId="0" applyFont="1" applyFill="1" applyBorder="1" applyAlignment="1">
      <alignment horizontal="left" vertical="center" wrapText="1"/>
    </xf>
    <xf numFmtId="0" fontId="27" fillId="3" borderId="10" xfId="0" applyFont="1" applyFill="1" applyBorder="1" applyAlignment="1">
      <alignment horizontal="left" vertical="center" wrapText="1"/>
    </xf>
    <xf numFmtId="164" fontId="32" fillId="3" borderId="8" xfId="0" applyNumberFormat="1" applyFont="1" applyFill="1" applyBorder="1" applyAlignment="1">
      <alignment horizontal="center"/>
    </xf>
    <xf numFmtId="164" fontId="32" fillId="3" borderId="9" xfId="0" applyNumberFormat="1" applyFont="1" applyFill="1" applyBorder="1" applyAlignment="1">
      <alignment horizontal="center"/>
    </xf>
    <xf numFmtId="164" fontId="32" fillId="3" borderId="10" xfId="0" applyNumberFormat="1" applyFont="1" applyFill="1" applyBorder="1" applyAlignment="1">
      <alignment horizontal="center"/>
    </xf>
    <xf numFmtId="0" fontId="1" fillId="9" borderId="4" xfId="0" applyFont="1" applyFill="1" applyBorder="1" applyAlignment="1">
      <alignment horizontal="left" wrapText="1"/>
    </xf>
    <xf numFmtId="0" fontId="1" fillId="9" borderId="5" xfId="0" applyFont="1" applyFill="1" applyBorder="1" applyAlignment="1">
      <alignment horizontal="left"/>
    </xf>
    <xf numFmtId="0" fontId="7" fillId="5" borderId="11" xfId="0" applyFont="1" applyFill="1" applyBorder="1" applyAlignment="1">
      <alignment horizontal="left" vertical="center" wrapText="1"/>
    </xf>
    <xf numFmtId="0" fontId="7" fillId="5" borderId="9"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40" fillId="2" borderId="1" xfId="0" applyFont="1" applyFill="1" applyBorder="1" applyAlignment="1">
      <alignment horizontal="left" wrapText="1"/>
    </xf>
    <xf numFmtId="0" fontId="31" fillId="2" borderId="2" xfId="0" applyFont="1" applyFill="1" applyBorder="1" applyAlignment="1">
      <alignment horizontal="left"/>
    </xf>
    <xf numFmtId="0" fontId="34" fillId="3" borderId="2" xfId="0" applyFont="1" applyFill="1" applyBorder="1" applyAlignment="1">
      <alignment horizontal="center"/>
    </xf>
    <xf numFmtId="0" fontId="34" fillId="3" borderId="3" xfId="0" applyFont="1" applyFill="1" applyBorder="1" applyAlignment="1">
      <alignment horizontal="center"/>
    </xf>
    <xf numFmtId="0" fontId="31" fillId="2" borderId="12" xfId="0" applyFont="1" applyFill="1" applyBorder="1" applyAlignment="1">
      <alignment horizontal="left" wrapText="1"/>
    </xf>
    <xf numFmtId="0" fontId="34" fillId="3" borderId="5" xfId="0" applyFont="1" applyFill="1" applyBorder="1" applyAlignment="1">
      <alignment horizontal="center"/>
    </xf>
    <xf numFmtId="0" fontId="34" fillId="3" borderId="6" xfId="0" applyFont="1" applyFill="1" applyBorder="1" applyAlignment="1">
      <alignment horizontal="center"/>
    </xf>
    <xf numFmtId="0" fontId="7" fillId="2" borderId="4" xfId="0" applyFont="1" applyFill="1" applyBorder="1" applyAlignment="1">
      <alignment horizontal="left" wrapText="1"/>
    </xf>
    <xf numFmtId="0" fontId="1" fillId="2" borderId="5" xfId="0" applyFont="1" applyFill="1" applyBorder="1" applyAlignment="1">
      <alignment horizontal="left"/>
    </xf>
    <xf numFmtId="164" fontId="32" fillId="3" borderId="5" xfId="0" applyNumberFormat="1" applyFont="1" applyFill="1" applyBorder="1" applyAlignment="1">
      <alignment horizontal="center"/>
    </xf>
    <xf numFmtId="164" fontId="32" fillId="3" borderId="6" xfId="0" applyNumberFormat="1" applyFont="1" applyFill="1" applyBorder="1" applyAlignment="1">
      <alignment horizontal="center"/>
    </xf>
    <xf numFmtId="14" fontId="34" fillId="3" borderId="8" xfId="0" applyNumberFormat="1" applyFont="1" applyFill="1" applyBorder="1" applyAlignment="1">
      <alignment horizontal="center"/>
    </xf>
    <xf numFmtId="0" fontId="34" fillId="3" borderId="9" xfId="0" applyFont="1" applyFill="1" applyBorder="1" applyAlignment="1">
      <alignment horizontal="center"/>
    </xf>
    <xf numFmtId="0" fontId="34" fillId="3" borderId="10" xfId="0" applyFont="1" applyFill="1" applyBorder="1" applyAlignment="1">
      <alignment horizontal="center"/>
    </xf>
    <xf numFmtId="0" fontId="9" fillId="7" borderId="13" xfId="1" applyFont="1" applyFill="1" applyBorder="1" applyAlignment="1" applyProtection="1">
      <alignment horizontal="center" vertical="center"/>
    </xf>
    <xf numFmtId="0" fontId="9" fillId="7" borderId="14" xfId="1" applyFont="1" applyFill="1" applyBorder="1" applyAlignment="1" applyProtection="1">
      <alignment horizontal="center" vertical="center"/>
    </xf>
    <xf numFmtId="0" fontId="9" fillId="7" borderId="0" xfId="1" applyFont="1" applyFill="1" applyAlignment="1" applyProtection="1">
      <alignment horizontal="center" vertical="top" wrapText="1"/>
    </xf>
    <xf numFmtId="0" fontId="9" fillId="7" borderId="7" xfId="1" applyFont="1" applyFill="1" applyBorder="1" applyAlignment="1" applyProtection="1">
      <alignment horizontal="center" vertical="top"/>
    </xf>
    <xf numFmtId="0" fontId="9" fillId="7" borderId="0" xfId="1" applyFont="1" applyFill="1" applyAlignment="1" applyProtection="1">
      <alignment horizontal="center" vertical="top"/>
    </xf>
    <xf numFmtId="0" fontId="11" fillId="0" borderId="0" xfId="1" applyFont="1" applyAlignment="1" applyProtection="1">
      <alignment horizontal="center" wrapText="1"/>
    </xf>
    <xf numFmtId="0" fontId="11" fillId="0" borderId="7" xfId="1" applyFont="1" applyBorder="1" applyAlignment="1" applyProtection="1">
      <alignment horizont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7" fillId="3" borderId="44" xfId="0" applyFont="1" applyFill="1" applyBorder="1" applyAlignment="1">
      <alignment horizontal="left" vertical="center" wrapText="1"/>
    </xf>
    <xf numFmtId="0" fontId="5" fillId="3" borderId="39" xfId="0" applyFont="1" applyFill="1" applyBorder="1" applyAlignment="1">
      <alignment horizontal="left" vertical="center" wrapText="1"/>
    </xf>
    <xf numFmtId="0" fontId="5" fillId="3" borderId="40" xfId="0" applyFont="1" applyFill="1" applyBorder="1" applyAlignment="1">
      <alignment horizontal="left" vertical="center" wrapText="1"/>
    </xf>
    <xf numFmtId="0" fontId="51" fillId="0" borderId="41" xfId="0" applyFont="1" applyBorder="1" applyAlignment="1">
      <alignment horizontal="left" wrapText="1"/>
    </xf>
    <xf numFmtId="0" fontId="51" fillId="0" borderId="0" xfId="0" applyFont="1" applyAlignment="1">
      <alignment horizontal="left"/>
    </xf>
    <xf numFmtId="0" fontId="0" fillId="0" borderId="0" xfId="0" applyBorder="1" applyAlignment="1">
      <alignment horizontal="center" wrapText="1"/>
    </xf>
    <xf numFmtId="0" fontId="33" fillId="0" borderId="41" xfId="0" applyFont="1" applyBorder="1" applyAlignment="1">
      <alignment vertical="top" wrapText="1"/>
    </xf>
    <xf numFmtId="0" fontId="33" fillId="0" borderId="0" xfId="0" applyFont="1" applyAlignment="1">
      <alignment vertical="top" wrapText="1"/>
    </xf>
    <xf numFmtId="0" fontId="0" fillId="0" borderId="41" xfId="0" applyBorder="1" applyAlignment="1">
      <alignment vertical="top" wrapText="1"/>
    </xf>
    <xf numFmtId="0" fontId="0" fillId="0" borderId="0" xfId="0" applyAlignment="1">
      <alignment vertical="top" wrapText="1"/>
    </xf>
    <xf numFmtId="0" fontId="0" fillId="0" borderId="0" xfId="0" applyBorder="1" applyAlignment="1">
      <alignment horizontal="left" wrapText="1"/>
    </xf>
  </cellXfs>
  <cellStyles count="40">
    <cellStyle name="Datum 10" xfId="2" xr:uid="{19AA16B8-9DA9-4EFB-B2BC-796CEB41A25A}"/>
    <cellStyle name="Datum 11" xfId="3" xr:uid="{82BCF483-05BE-4FC2-BB77-AE9171EDD932}"/>
    <cellStyle name="Datum 12" xfId="4" xr:uid="{0369FDD2-DC5F-4A6C-AFD2-F21DC1BA2EAB}"/>
    <cellStyle name="Datum 8" xfId="5" xr:uid="{4F9036E9-6926-41A1-9623-C5F613C538AA}"/>
    <cellStyle name="Datum 9" xfId="6" xr:uid="{BDE5F298-4932-45B1-8DC4-CB9B91E2D9C4}"/>
    <cellStyle name="Normal 2" xfId="37" xr:uid="{F8D38DFB-21C3-4F0F-AB56-36C59EBFB10D}"/>
    <cellStyle name="Normal_revised (2)" xfId="38" xr:uid="{29FF0777-ED22-425C-8ADF-3094AD0C2727}"/>
    <cellStyle name="Standard" xfId="0" builtinId="0"/>
    <cellStyle name="Standard 2" xfId="39" xr:uid="{51B36DA3-6C0D-4233-B18B-6EF56CAC78FA}"/>
    <cellStyle name="Standard 3" xfId="1" xr:uid="{E2B68AB6-D27F-4157-8672-B65E53012BED}"/>
    <cellStyle name="Tabelle Text 10" xfId="7" xr:uid="{1A889382-B9CE-45A1-B5E8-C06F76EED99C}"/>
    <cellStyle name="Tabelle Text 10 Z" xfId="8" xr:uid="{E6F709B8-4B41-4C46-A76B-1891C6C33784}"/>
    <cellStyle name="Tabelle Text 11" xfId="9" xr:uid="{9692F480-3B2E-407B-83F8-54CD98F44AE1}"/>
    <cellStyle name="Tabelle Text 11 Z" xfId="10" xr:uid="{60B14A8F-FFFF-45B4-84B3-0EC7551B2DB7}"/>
    <cellStyle name="Tabelle Text 12" xfId="11" xr:uid="{2A834BC4-E3DF-4D81-AAD0-80A7BA16EBAE}"/>
    <cellStyle name="Tabelle Text 12 Z" xfId="12" xr:uid="{83AED6E2-358E-4B6A-A1A5-B3F6D60F87F5}"/>
    <cellStyle name="Tabelle Text 8" xfId="13" xr:uid="{A9E7BAFD-8454-4B2E-81A0-7851EE9FBD20}"/>
    <cellStyle name="Tabelle Text 8 Z" xfId="14" xr:uid="{449E966A-D3C3-4856-982C-008F672E61D2}"/>
    <cellStyle name="Tabelle Text 9" xfId="15" xr:uid="{51E9F4EB-DF9D-4E34-A2CB-AD0175540E26}"/>
    <cellStyle name="Tabelle Text 9 Z" xfId="16" xr:uid="{375595E2-5906-437E-9322-A1F04560302E}"/>
    <cellStyle name="Tabelle Überschrift 10" xfId="17" xr:uid="{9357FA3E-ED4C-4332-BED6-D92270A0B3AB}"/>
    <cellStyle name="Tabelle Überschrift 11" xfId="18" xr:uid="{B4DBB53C-F7E2-43EC-8300-D46FC17B7604}"/>
    <cellStyle name="Tabelle Überschrift 12" xfId="19" xr:uid="{05B96229-B415-45C5-B643-1834E66F7899}"/>
    <cellStyle name="Tabelle Überschrift 8" xfId="20" xr:uid="{89406A60-D908-448D-B782-B396704FC469}"/>
    <cellStyle name="Tabelle Überschrift 9" xfId="21" xr:uid="{15B701F6-780E-46A7-B453-D41DBAC326EA}"/>
    <cellStyle name="Tabelle Zahl 0 10" xfId="22" xr:uid="{CAEF59F7-14A8-4925-A801-69879F201304}"/>
    <cellStyle name="Tabelle Zahl 0 11" xfId="23" xr:uid="{F6D2E505-18D8-44CD-9FAD-C9EEE88E45B8}"/>
    <cellStyle name="Tabelle Zahl 0 12" xfId="24" xr:uid="{A9F076D0-7EF7-4741-9FDE-2F8243881945}"/>
    <cellStyle name="Tabelle Zahl 0 8" xfId="25" xr:uid="{26C94D5D-1E47-4D1A-B365-3FE18BF60F13}"/>
    <cellStyle name="Tabelle Zahl 0 9" xfId="26" xr:uid="{98A5FC3F-29F7-451D-9694-339DDB928E6D}"/>
    <cellStyle name="Tabelle Zahl 1 10" xfId="27" xr:uid="{714D1BAF-9816-43E9-85FF-98AB2444EFD1}"/>
    <cellStyle name="Tabelle Zahl 1 11" xfId="28" xr:uid="{2C938F84-870D-4948-AF5F-1770DF7DD196}"/>
    <cellStyle name="Tabelle Zahl 1 12" xfId="29" xr:uid="{CA44F9A6-DF8C-4D1E-AB26-58E0243F9D27}"/>
    <cellStyle name="Tabelle Zahl 1 8" xfId="30" xr:uid="{EFFD71E0-D245-4A94-AB6D-650D9567DA9C}"/>
    <cellStyle name="Tabelle Zahl 1 9" xfId="31" xr:uid="{D0A70187-C379-47AC-8825-3E79C768FB69}"/>
    <cellStyle name="Tabelle Zahl 2 10" xfId="32" xr:uid="{CC97A462-8A91-4312-B527-940365FF0571}"/>
    <cellStyle name="Tabelle Zahl 2 11" xfId="33" xr:uid="{2E77C19E-3DD1-4B4E-8B01-82114C81878C}"/>
    <cellStyle name="Tabelle Zahl 2 12" xfId="34" xr:uid="{83F8F696-8C1F-4867-ACC1-345CA81D5B64}"/>
    <cellStyle name="Tabelle Zahl 2 8" xfId="35" xr:uid="{137EDA67-14F5-42D3-893D-D44BEA81D4B0}"/>
    <cellStyle name="Tabelle Zahl 2 9" xfId="36" xr:uid="{7B4B07A6-CA01-4B9C-AC9A-7E32157B85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ocumenttasks/documenttask1.xml><?xml version="1.0" encoding="utf-8"?>
<Tasks xmlns="http://schemas.microsoft.com/office/tasks/2019/documenttasks">
  <Task id="{B059914F-AA6C-4627-B453-136B5A681002}">
    <Anchor>
      <Comment id="{F12E1643-4773-448A-A8B5-5416D5676778}"/>
    </Anchor>
    <History>
      <Event time="2024-02-19T21:50:15.22" id="{9732CEDC-C95A-42D1-A2D7-540EC1513446}">
        <Attribution userId="S::anton.savidi@goethe.de::fc64e7ec-536e-49b6-8042-d25245355911" userName="Savidi, Anton" userProvider="AD"/>
        <Anchor>
          <Comment id="{F12E1643-4773-448A-A8B5-5416D5676778}"/>
        </Anchor>
        <Create/>
      </Event>
      <Event time="2024-02-19T21:50:15.22" id="{F6C72201-36C6-4ECF-A06F-34BF772F4612}">
        <Attribution userId="S::anton.savidi@goethe.de::fc64e7ec-536e-49b6-8042-d25245355911" userName="Savidi, Anton" userProvider="AD"/>
        <Anchor>
          <Comment id="{F12E1643-4773-448A-A8B5-5416D5676778}"/>
        </Anchor>
        <Assign userId="S::Anna.Chyhyryk@goethe.de::4cf3ce9e-1dd3-46fe-ad06-4cfb56952a1d" userName="Chyhyryk, Anna" userProvider="AD"/>
      </Event>
      <Event time="2024-02-19T21:50:15.22" id="{F06B568C-82A7-4927-A014-85C0BE0253BB}">
        <Attribution userId="S::anton.savidi@goethe.de::fc64e7ec-536e-49b6-8042-d25245355911" userName="Savidi, Anton" userProvider="AD"/>
        <Anchor>
          <Comment id="{F12E1643-4773-448A-A8B5-5416D5676778}"/>
        </Anchor>
        <SetTitle title="@Chyhyryk, Anna @Raieva, Olena вибачте, я правильно розумію, що це був ваш коментар? Бо я подумав це підказка заявникам. Чи правильно я розумію, що тут приклад з ЦПХ треба видалити і натомість всі повязані видатки вони мають внести у категорію зовнішні …"/>
      </Event>
    </History>
  </Task>
</Tasks>
</file>

<file path=xl/persons/person.xml><?xml version="1.0" encoding="utf-8"?>
<personList xmlns="http://schemas.microsoft.com/office/spreadsheetml/2018/threadedcomments" xmlns:x="http://schemas.openxmlformats.org/spreadsheetml/2006/main">
  <person displayName="Raieva, Olena" id="{43AD85D0-30B6-4135-A884-BA23BC0D0ED5}" userId="Olena.Raieva@goethe.de" providerId="PeoplePicker"/>
  <person displayName="Chyhyryk, Anna" id="{387FEEED-2B80-4531-A1E1-6D8D8BCD0C70}" userId="Anna.Chyhyryk@goethe.de" providerId="PeoplePicker"/>
  <person displayName="Savidi, Anton" id="{6F8FE9E0-B795-42EE-8E3D-FA58B069CB6E}" userId="S::anton.savidi@goethe.de::fc64e7ec-536e-49b6-8042-d25245355911" providerId="AD"/>
  <person displayName="Chyhyryk, Anna" id="{9C276EAE-6A81-4DF1-9BC2-2BAE6DD500A3}" userId="S::anna.chyhyryk@goethe.de::4cf3ce9e-1dd3-46fe-ad06-4cfb56952a1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9" dT="2024-03-15T15:38:26.26" personId="{9C276EAE-6A81-4DF1-9BC2-2BAE6DD500A3}" id="{F6137A00-B7D7-4284-8B3F-6BDB13E9EA3E}">
    <text>Вкажіть, будь ласка, загальну суму співфінансування від кожного партнера у відповідному рядку/ Please indicate the whole amount of co-funding per partner in the corresponding line.</text>
  </threadedComment>
</ThreadedComments>
</file>

<file path=xl/threadedComments/threadedComment2.xml><?xml version="1.0" encoding="utf-8"?>
<ThreadedComments xmlns="http://schemas.microsoft.com/office/spreadsheetml/2018/threadedcomments" xmlns:x="http://schemas.openxmlformats.org/spreadsheetml/2006/main">
  <threadedComment ref="F20" dT="2024-02-19T21:50:15.45" personId="{6F8FE9E0-B795-42EE-8E3D-FA58B069CB6E}" id="{F12E1643-4773-448A-A8B5-5416D5676778}">
    <text>@Chyhyryk, Anna @Raieva, Olena вибачте, я правильно розумію, що це був ваш коментар? Бо я подумав це підказка заявникам. Чи правильно я розумію, що тут приклад з ЦПХ треба видалити і натомість всі повязані видатки вони мають внести у категорію зовнішні послуги?</text>
    <mentions>
      <mention mentionpersonId="{387FEEED-2B80-4531-A1E1-6D8D8BCD0C70}" mentionId="{B87093A0-3AAE-4230-AB83-BE9C8727E06D}" startIndex="0" length="15"/>
      <mention mentionpersonId="{43AD85D0-30B6-4135-A884-BA23BC0D0ED5}" mentionId="{AB6A2086-B6AD-4B96-BCBE-A7BC87D7F625}" startIndex="16" length="14"/>
    </mentions>
  </threadedComment>
  <threadedComment ref="F20" dT="2024-02-20T09:38:35.43" personId="{9C276EAE-6A81-4DF1-9BC2-2BAE6DD500A3}" id="{26E442F9-DDD4-4B2F-A1C4-BBEDA95FFB77}" parentId="{F12E1643-4773-448A-A8B5-5416D5676778}">
    <text xml:space="preserve">ЦПХ з фіз особою це зовнішні послуги. </text>
  </threadedComment>
  <threadedComment ref="F20" dT="2024-02-20T10:31:22.43" personId="{6F8FE9E0-B795-42EE-8E3D-FA58B069CB6E}" id="{592A1E32-F376-4007-9E0C-D940FE79EECA}" parentId="{F12E1643-4773-448A-A8B5-5416D5676778}">
    <text>ок видаляю звідци</text>
  </threadedComment>
  <threadedComment ref="B46" dT="2024-03-15T15:38:45.95" personId="{9C276EAE-6A81-4DF1-9BC2-2BAE6DD500A3}" id="{9AB3B033-209B-4FBA-A5EE-08473CBFC703}">
    <text>Вкажіть, будь ласка, загальну суму співфінансування від кожного партнера у відповідному рядку/ Please indicate the whole amount of co-funding per partner in the corresponding line.</text>
  </threadedComment>
</ThreadedComments>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6" Type="http://schemas.microsoft.com/office/2019/04/relationships/documenttask" Target="../documenttasks/documenttask1.xm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23578-C737-4B96-AB32-10553E6E3137}">
  <dimension ref="A1:J40"/>
  <sheetViews>
    <sheetView topLeftCell="A30" workbookViewId="0">
      <selection sqref="A1:J1"/>
    </sheetView>
  </sheetViews>
  <sheetFormatPr baseColWidth="10" defaultColWidth="11.42578125" defaultRowHeight="15" x14ac:dyDescent="0.25"/>
  <cols>
    <col min="1" max="9" width="11.42578125" style="23"/>
    <col min="10" max="10" width="13" style="23" customWidth="1"/>
  </cols>
  <sheetData>
    <row r="1" spans="1:10" ht="38.25" customHeight="1" x14ac:dyDescent="0.25">
      <c r="A1" s="83" t="s">
        <v>79</v>
      </c>
      <c r="B1" s="84"/>
      <c r="C1" s="84"/>
      <c r="D1" s="84"/>
      <c r="E1" s="84"/>
      <c r="F1" s="84"/>
      <c r="G1" s="84"/>
      <c r="H1" s="84"/>
      <c r="I1" s="84"/>
      <c r="J1" s="85"/>
    </row>
    <row r="2" spans="1:10" x14ac:dyDescent="0.25">
      <c r="A2" s="86" t="s">
        <v>0</v>
      </c>
      <c r="B2" s="87"/>
      <c r="C2" s="87"/>
      <c r="D2" s="87"/>
      <c r="E2" s="87"/>
      <c r="F2" s="87"/>
      <c r="G2" s="87"/>
      <c r="H2" s="87"/>
      <c r="I2" s="87"/>
      <c r="J2" s="88"/>
    </row>
    <row r="3" spans="1:10" x14ac:dyDescent="0.25">
      <c r="A3" s="66"/>
      <c r="B3" s="67"/>
      <c r="C3" s="67"/>
      <c r="D3" s="67"/>
      <c r="E3" s="67"/>
      <c r="F3" s="67"/>
      <c r="G3" s="67"/>
      <c r="H3" s="67"/>
      <c r="I3" s="67"/>
      <c r="J3" s="68"/>
    </row>
    <row r="4" spans="1:10" x14ac:dyDescent="0.25">
      <c r="A4" s="66"/>
      <c r="B4" s="67"/>
      <c r="C4" s="67"/>
      <c r="D4" s="67"/>
      <c r="E4" s="67"/>
      <c r="F4" s="67"/>
      <c r="G4" s="67"/>
      <c r="H4" s="67"/>
      <c r="I4" s="67"/>
      <c r="J4" s="68"/>
    </row>
    <row r="5" spans="1:10" x14ac:dyDescent="0.25">
      <c r="A5" s="89"/>
      <c r="B5" s="90"/>
      <c r="C5" s="90"/>
      <c r="D5" s="90"/>
      <c r="E5" s="90"/>
      <c r="F5" s="90"/>
      <c r="G5" s="90"/>
      <c r="H5" s="90"/>
      <c r="I5" s="90"/>
      <c r="J5" s="91"/>
    </row>
    <row r="6" spans="1:10" x14ac:dyDescent="0.25">
      <c r="A6" s="80" t="s">
        <v>1</v>
      </c>
      <c r="B6" s="81"/>
      <c r="C6" s="81"/>
      <c r="D6" s="81"/>
      <c r="E6" s="81"/>
      <c r="F6" s="81"/>
      <c r="G6" s="81"/>
      <c r="H6" s="81"/>
      <c r="I6" s="81"/>
      <c r="J6" s="82"/>
    </row>
    <row r="7" spans="1:10" x14ac:dyDescent="0.25">
      <c r="A7" s="86" t="s">
        <v>2</v>
      </c>
      <c r="B7" s="87"/>
      <c r="C7" s="87"/>
      <c r="D7" s="87"/>
      <c r="E7" s="87"/>
      <c r="F7" s="87"/>
      <c r="G7" s="87"/>
      <c r="H7" s="87"/>
      <c r="I7" s="87"/>
      <c r="J7" s="88"/>
    </row>
    <row r="8" spans="1:10" x14ac:dyDescent="0.25">
      <c r="A8" s="89"/>
      <c r="B8" s="90"/>
      <c r="C8" s="90"/>
      <c r="D8" s="90"/>
      <c r="E8" s="90"/>
      <c r="F8" s="90"/>
      <c r="G8" s="90"/>
      <c r="H8" s="90"/>
      <c r="I8" s="90"/>
      <c r="J8" s="91"/>
    </row>
    <row r="9" spans="1:10" x14ac:dyDescent="0.25">
      <c r="A9" s="92" t="s">
        <v>3</v>
      </c>
      <c r="B9" s="93"/>
      <c r="C9" s="93"/>
      <c r="D9" s="93"/>
      <c r="E9" s="93"/>
      <c r="F9" s="93"/>
      <c r="G9" s="93"/>
      <c r="H9" s="93"/>
      <c r="I9" s="93"/>
      <c r="J9" s="94"/>
    </row>
    <row r="10" spans="1:10" x14ac:dyDescent="0.25">
      <c r="A10" s="86" t="s">
        <v>4</v>
      </c>
      <c r="B10" s="87"/>
      <c r="C10" s="87"/>
      <c r="D10" s="87"/>
      <c r="E10" s="87"/>
      <c r="F10" s="87"/>
      <c r="G10" s="87"/>
      <c r="H10" s="87"/>
      <c r="I10" s="87"/>
      <c r="J10" s="88"/>
    </row>
    <row r="11" spans="1:10" x14ac:dyDescent="0.25">
      <c r="A11" s="89"/>
      <c r="B11" s="90"/>
      <c r="C11" s="90"/>
      <c r="D11" s="90"/>
      <c r="E11" s="90"/>
      <c r="F11" s="90"/>
      <c r="G11" s="90"/>
      <c r="H11" s="90"/>
      <c r="I11" s="90"/>
      <c r="J11" s="91"/>
    </row>
    <row r="12" spans="1:10" x14ac:dyDescent="0.25">
      <c r="A12" s="95" t="s">
        <v>5</v>
      </c>
      <c r="B12" s="96"/>
      <c r="C12" s="96"/>
      <c r="D12" s="96"/>
      <c r="E12" s="96"/>
      <c r="F12" s="96"/>
      <c r="G12" s="96"/>
      <c r="H12" s="96"/>
      <c r="I12" s="96"/>
      <c r="J12" s="97"/>
    </row>
    <row r="13" spans="1:10" x14ac:dyDescent="0.25">
      <c r="A13" s="86" t="s">
        <v>6</v>
      </c>
      <c r="B13" s="87"/>
      <c r="C13" s="87"/>
      <c r="D13" s="87"/>
      <c r="E13" s="87"/>
      <c r="F13" s="87"/>
      <c r="G13" s="87"/>
      <c r="H13" s="87"/>
      <c r="I13" s="87"/>
      <c r="J13" s="88"/>
    </row>
    <row r="14" spans="1:10" x14ac:dyDescent="0.25">
      <c r="A14" s="89"/>
      <c r="B14" s="90"/>
      <c r="C14" s="90"/>
      <c r="D14" s="90"/>
      <c r="E14" s="90"/>
      <c r="F14" s="90"/>
      <c r="G14" s="90"/>
      <c r="H14" s="90"/>
      <c r="I14" s="90"/>
      <c r="J14" s="91"/>
    </row>
    <row r="15" spans="1:10" x14ac:dyDescent="0.25">
      <c r="A15" s="80" t="s">
        <v>7</v>
      </c>
      <c r="B15" s="81"/>
      <c r="C15" s="81"/>
      <c r="D15" s="81"/>
      <c r="E15" s="81"/>
      <c r="F15" s="81"/>
      <c r="G15" s="81"/>
      <c r="H15" s="81"/>
      <c r="I15" s="81"/>
      <c r="J15" s="82"/>
    </row>
    <row r="16" spans="1:10" x14ac:dyDescent="0.25">
      <c r="A16" s="98" t="s">
        <v>8</v>
      </c>
      <c r="B16" s="99"/>
      <c r="C16" s="99"/>
      <c r="D16" s="99"/>
      <c r="E16" s="99"/>
      <c r="F16" s="99"/>
      <c r="G16" s="99"/>
      <c r="H16" s="99"/>
      <c r="I16" s="99"/>
      <c r="J16" s="100"/>
    </row>
    <row r="17" spans="1:10" x14ac:dyDescent="0.25">
      <c r="A17" s="101"/>
      <c r="B17" s="102"/>
      <c r="C17" s="102"/>
      <c r="D17" s="102"/>
      <c r="E17" s="102"/>
      <c r="F17" s="102"/>
      <c r="G17" s="102"/>
      <c r="H17" s="102"/>
      <c r="I17" s="102"/>
      <c r="J17" s="103"/>
    </row>
    <row r="18" spans="1:10" x14ac:dyDescent="0.25">
      <c r="A18" s="101"/>
      <c r="B18" s="102"/>
      <c r="C18" s="102"/>
      <c r="D18" s="102"/>
      <c r="E18" s="102"/>
      <c r="F18" s="102"/>
      <c r="G18" s="102"/>
      <c r="H18" s="102"/>
      <c r="I18" s="102"/>
      <c r="J18" s="103"/>
    </row>
    <row r="19" spans="1:10" x14ac:dyDescent="0.25">
      <c r="A19" s="101"/>
      <c r="B19" s="102"/>
      <c r="C19" s="102"/>
      <c r="D19" s="102"/>
      <c r="E19" s="102"/>
      <c r="F19" s="102"/>
      <c r="G19" s="102"/>
      <c r="H19" s="102"/>
      <c r="I19" s="102"/>
      <c r="J19" s="103"/>
    </row>
    <row r="20" spans="1:10" x14ac:dyDescent="0.25">
      <c r="A20" s="101"/>
      <c r="B20" s="102"/>
      <c r="C20" s="102"/>
      <c r="D20" s="102"/>
      <c r="E20" s="102"/>
      <c r="F20" s="102"/>
      <c r="G20" s="102"/>
      <c r="H20" s="102"/>
      <c r="I20" s="102"/>
      <c r="J20" s="103"/>
    </row>
    <row r="21" spans="1:10" x14ac:dyDescent="0.25">
      <c r="A21" s="101"/>
      <c r="B21" s="102"/>
      <c r="C21" s="102"/>
      <c r="D21" s="102"/>
      <c r="E21" s="102"/>
      <c r="F21" s="102"/>
      <c r="G21" s="102"/>
      <c r="H21" s="102"/>
      <c r="I21" s="102"/>
      <c r="J21" s="103"/>
    </row>
    <row r="22" spans="1:10" x14ac:dyDescent="0.25">
      <c r="A22" s="101"/>
      <c r="B22" s="102"/>
      <c r="C22" s="102"/>
      <c r="D22" s="102"/>
      <c r="E22" s="102"/>
      <c r="F22" s="102"/>
      <c r="G22" s="102"/>
      <c r="H22" s="102"/>
      <c r="I22" s="102"/>
      <c r="J22" s="103"/>
    </row>
    <row r="23" spans="1:10" ht="97.5" customHeight="1" x14ac:dyDescent="0.25">
      <c r="A23" s="104"/>
      <c r="B23" s="105"/>
      <c r="C23" s="105"/>
      <c r="D23" s="105"/>
      <c r="E23" s="105"/>
      <c r="F23" s="105"/>
      <c r="G23" s="105"/>
      <c r="H23" s="105"/>
      <c r="I23" s="105"/>
      <c r="J23" s="106"/>
    </row>
    <row r="24" spans="1:10" ht="23.25" customHeight="1" x14ac:dyDescent="0.25">
      <c r="A24" s="86" t="s">
        <v>9</v>
      </c>
      <c r="B24" s="87"/>
      <c r="C24" s="87"/>
      <c r="D24" s="87"/>
      <c r="E24" s="87"/>
      <c r="F24" s="87"/>
      <c r="G24" s="87"/>
      <c r="H24" s="87"/>
      <c r="I24" s="87"/>
      <c r="J24" s="88"/>
    </row>
    <row r="25" spans="1:10" ht="17.25" customHeight="1" x14ac:dyDescent="0.25">
      <c r="A25" s="66"/>
      <c r="B25" s="67"/>
      <c r="C25" s="67"/>
      <c r="D25" s="67"/>
      <c r="E25" s="67"/>
      <c r="F25" s="67"/>
      <c r="G25" s="67"/>
      <c r="H25" s="67"/>
      <c r="I25" s="67"/>
      <c r="J25" s="68"/>
    </row>
    <row r="26" spans="1:10" x14ac:dyDescent="0.25">
      <c r="A26" s="66"/>
      <c r="B26" s="67"/>
      <c r="C26" s="67"/>
      <c r="D26" s="67"/>
      <c r="E26" s="67"/>
      <c r="F26" s="67"/>
      <c r="G26" s="67"/>
      <c r="H26" s="67"/>
      <c r="I26" s="67"/>
      <c r="J26" s="68"/>
    </row>
    <row r="27" spans="1:10" x14ac:dyDescent="0.25">
      <c r="A27" s="66"/>
      <c r="B27" s="67"/>
      <c r="C27" s="67"/>
      <c r="D27" s="67"/>
      <c r="E27" s="67"/>
      <c r="F27" s="67"/>
      <c r="G27" s="67"/>
      <c r="H27" s="67"/>
      <c r="I27" s="67"/>
      <c r="J27" s="68"/>
    </row>
    <row r="28" spans="1:10" x14ac:dyDescent="0.25">
      <c r="A28" s="89"/>
      <c r="B28" s="90"/>
      <c r="C28" s="90"/>
      <c r="D28" s="90"/>
      <c r="E28" s="90"/>
      <c r="F28" s="90"/>
      <c r="G28" s="90"/>
      <c r="H28" s="90"/>
      <c r="I28" s="90"/>
      <c r="J28" s="91"/>
    </row>
    <row r="29" spans="1:10" ht="33" customHeight="1" x14ac:dyDescent="0.25">
      <c r="A29" s="80" t="s">
        <v>10</v>
      </c>
      <c r="B29" s="81"/>
      <c r="C29" s="81"/>
      <c r="D29" s="81"/>
      <c r="E29" s="81"/>
      <c r="F29" s="81"/>
      <c r="G29" s="81"/>
      <c r="H29" s="81"/>
      <c r="I29" s="81"/>
      <c r="J29" s="82"/>
    </row>
    <row r="30" spans="1:10" ht="39" customHeight="1" x14ac:dyDescent="0.25">
      <c r="A30" s="72" t="s">
        <v>11</v>
      </c>
      <c r="B30" s="73"/>
      <c r="C30" s="73"/>
      <c r="D30" s="73"/>
      <c r="E30" s="73"/>
      <c r="F30" s="73"/>
      <c r="G30" s="73"/>
      <c r="H30" s="73"/>
      <c r="I30" s="73"/>
      <c r="J30" s="74"/>
    </row>
    <row r="31" spans="1:10" ht="15" customHeight="1" x14ac:dyDescent="0.25">
      <c r="A31" s="75" t="s">
        <v>12</v>
      </c>
      <c r="B31" s="76"/>
      <c r="C31" s="76"/>
      <c r="D31" s="76"/>
      <c r="E31" s="76"/>
      <c r="F31" s="76"/>
      <c r="G31" s="76"/>
      <c r="H31" s="76"/>
      <c r="I31" s="76"/>
      <c r="J31" s="77"/>
    </row>
    <row r="32" spans="1:10" ht="72.75" customHeight="1" x14ac:dyDescent="0.25">
      <c r="A32" s="72" t="s">
        <v>13</v>
      </c>
      <c r="B32" s="78"/>
      <c r="C32" s="78"/>
      <c r="D32" s="78"/>
      <c r="E32" s="78"/>
      <c r="F32" s="78"/>
      <c r="G32" s="78"/>
      <c r="H32" s="78"/>
      <c r="I32" s="78"/>
      <c r="J32" s="79"/>
    </row>
    <row r="33" spans="1:10" x14ac:dyDescent="0.25">
      <c r="A33" s="63" t="s">
        <v>14</v>
      </c>
      <c r="B33" s="64"/>
      <c r="C33" s="64"/>
      <c r="D33" s="64"/>
      <c r="E33" s="64"/>
      <c r="F33" s="64"/>
      <c r="G33" s="64"/>
      <c r="H33" s="64"/>
      <c r="I33" s="64"/>
      <c r="J33" s="65"/>
    </row>
    <row r="34" spans="1:10" x14ac:dyDescent="0.25">
      <c r="A34" s="66" t="s">
        <v>15</v>
      </c>
      <c r="B34" s="67"/>
      <c r="C34" s="67"/>
      <c r="D34" s="67"/>
      <c r="E34" s="67"/>
      <c r="F34" s="67"/>
      <c r="G34" s="67"/>
      <c r="H34" s="67"/>
      <c r="I34" s="67"/>
      <c r="J34" s="68"/>
    </row>
    <row r="35" spans="1:10" x14ac:dyDescent="0.25">
      <c r="A35" s="66"/>
      <c r="B35" s="67"/>
      <c r="C35" s="67"/>
      <c r="D35" s="67"/>
      <c r="E35" s="67"/>
      <c r="F35" s="67"/>
      <c r="G35" s="67"/>
      <c r="H35" s="67"/>
      <c r="I35" s="67"/>
      <c r="J35" s="68"/>
    </row>
    <row r="36" spans="1:10" x14ac:dyDescent="0.25">
      <c r="A36" s="66"/>
      <c r="B36" s="67"/>
      <c r="C36" s="67"/>
      <c r="D36" s="67"/>
      <c r="E36" s="67"/>
      <c r="F36" s="67"/>
      <c r="G36" s="67"/>
      <c r="H36" s="67"/>
      <c r="I36" s="67"/>
      <c r="J36" s="68"/>
    </row>
    <row r="37" spans="1:10" x14ac:dyDescent="0.25">
      <c r="A37" s="66"/>
      <c r="B37" s="67"/>
      <c r="C37" s="67"/>
      <c r="D37" s="67"/>
      <c r="E37" s="67"/>
      <c r="F37" s="67"/>
      <c r="G37" s="67"/>
      <c r="H37" s="67"/>
      <c r="I37" s="67"/>
      <c r="J37" s="68"/>
    </row>
    <row r="38" spans="1:10" ht="40.5" customHeight="1" thickBot="1" x14ac:dyDescent="0.3">
      <c r="A38" s="69"/>
      <c r="B38" s="70"/>
      <c r="C38" s="70"/>
      <c r="D38" s="70"/>
      <c r="E38" s="70"/>
      <c r="F38" s="70"/>
      <c r="G38" s="70"/>
      <c r="H38" s="70"/>
      <c r="I38" s="70"/>
      <c r="J38" s="71"/>
    </row>
    <row r="39" spans="1:10" x14ac:dyDescent="0.25">
      <c r="A39" s="21"/>
      <c r="B39" s="21"/>
      <c r="C39" s="21"/>
      <c r="D39" s="21"/>
      <c r="E39" s="21"/>
      <c r="F39" s="21"/>
      <c r="G39" s="21"/>
      <c r="H39" s="21"/>
      <c r="I39" s="21"/>
      <c r="J39" s="21"/>
    </row>
    <row r="40" spans="1:10" x14ac:dyDescent="0.25">
      <c r="A40" s="22"/>
      <c r="B40" s="22"/>
      <c r="C40" s="22"/>
      <c r="D40" s="22"/>
      <c r="E40" s="22"/>
      <c r="F40" s="22"/>
      <c r="G40" s="22"/>
      <c r="H40" s="22"/>
      <c r="I40" s="22"/>
      <c r="J40" s="22"/>
    </row>
  </sheetData>
  <mergeCells count="17">
    <mergeCell ref="A29:J29"/>
    <mergeCell ref="A1:J1"/>
    <mergeCell ref="A2:J5"/>
    <mergeCell ref="A6:J6"/>
    <mergeCell ref="A7:J8"/>
    <mergeCell ref="A9:J9"/>
    <mergeCell ref="A10:J11"/>
    <mergeCell ref="A12:J12"/>
    <mergeCell ref="A13:J14"/>
    <mergeCell ref="A15:J15"/>
    <mergeCell ref="A16:J23"/>
    <mergeCell ref="A24:J28"/>
    <mergeCell ref="A33:J33"/>
    <mergeCell ref="A34:J38"/>
    <mergeCell ref="A30:J30"/>
    <mergeCell ref="A31:J31"/>
    <mergeCell ref="A32:J32"/>
  </mergeCells>
  <pageMargins left="0.7" right="0.7" top="0.78740157499999996" bottom="0.78740157499999996"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0"/>
  <sheetViews>
    <sheetView tabSelected="1" topLeftCell="A45" workbookViewId="0">
      <selection activeCell="H57" sqref="H57"/>
    </sheetView>
  </sheetViews>
  <sheetFormatPr baseColWidth="10" defaultColWidth="9.140625" defaultRowHeight="15" x14ac:dyDescent="0.25"/>
  <cols>
    <col min="1" max="1" width="4.85546875" style="14" customWidth="1"/>
    <col min="2" max="2" width="53.42578125" style="1" customWidth="1"/>
    <col min="3" max="3" width="11.28515625" style="1" customWidth="1"/>
    <col min="4" max="4" width="14.85546875" style="1" customWidth="1"/>
    <col min="5" max="5" width="14" style="1" customWidth="1"/>
    <col min="6" max="6" width="16.5703125" style="15" customWidth="1"/>
  </cols>
  <sheetData>
    <row r="1" spans="1:12" x14ac:dyDescent="0.25">
      <c r="A1" s="60" t="s">
        <v>16</v>
      </c>
      <c r="B1"/>
      <c r="C1"/>
      <c r="D1"/>
      <c r="E1"/>
      <c r="F1"/>
    </row>
    <row r="2" spans="1:12" x14ac:dyDescent="0.25">
      <c r="A2" s="61" t="s">
        <v>17</v>
      </c>
      <c r="B2"/>
      <c r="C2"/>
      <c r="D2"/>
      <c r="E2"/>
      <c r="F2"/>
    </row>
    <row r="3" spans="1:12" ht="15.75" thickBot="1" x14ac:dyDescent="0.3">
      <c r="A3" s="20"/>
      <c r="B3"/>
      <c r="C3"/>
      <c r="D3"/>
      <c r="E3"/>
      <c r="F3"/>
    </row>
    <row r="4" spans="1:12" ht="30.75" customHeight="1" x14ac:dyDescent="0.25">
      <c r="A4" s="145" t="s">
        <v>18</v>
      </c>
      <c r="B4" s="146"/>
      <c r="C4" s="147" t="s">
        <v>19</v>
      </c>
      <c r="D4" s="147"/>
      <c r="E4" s="147"/>
      <c r="F4" s="148"/>
      <c r="H4" s="45"/>
    </row>
    <row r="5" spans="1:12" ht="27.75" customHeight="1" x14ac:dyDescent="0.25">
      <c r="A5" s="129" t="s">
        <v>20</v>
      </c>
      <c r="B5" s="149"/>
      <c r="C5" s="150" t="s">
        <v>21</v>
      </c>
      <c r="D5" s="150"/>
      <c r="E5" s="150"/>
      <c r="F5" s="151"/>
    </row>
    <row r="6" spans="1:12" ht="27.75" customHeight="1" x14ac:dyDescent="0.25">
      <c r="A6" s="129" t="s">
        <v>22</v>
      </c>
      <c r="B6" s="130"/>
      <c r="C6" s="156">
        <v>45463</v>
      </c>
      <c r="D6" s="157"/>
      <c r="E6" s="157"/>
      <c r="F6" s="158"/>
    </row>
    <row r="7" spans="1:12" ht="39" customHeight="1" x14ac:dyDescent="0.25">
      <c r="A7" s="152" t="s">
        <v>23</v>
      </c>
      <c r="B7" s="153"/>
      <c r="C7" s="154">
        <f>F58</f>
        <v>5964</v>
      </c>
      <c r="D7" s="154"/>
      <c r="E7" s="154"/>
      <c r="F7" s="155"/>
    </row>
    <row r="8" spans="1:12" ht="30" customHeight="1" x14ac:dyDescent="0.25">
      <c r="A8" s="129" t="s">
        <v>24</v>
      </c>
      <c r="B8" s="130"/>
      <c r="C8" s="137">
        <f>F66</f>
        <v>0</v>
      </c>
      <c r="D8" s="138"/>
      <c r="E8" s="138"/>
      <c r="F8" s="139"/>
    </row>
    <row r="9" spans="1:12" ht="30.75" customHeight="1" x14ac:dyDescent="0.25">
      <c r="A9" s="140" t="s">
        <v>25</v>
      </c>
      <c r="B9" s="141"/>
      <c r="C9" s="127">
        <f>F67</f>
        <v>5964</v>
      </c>
      <c r="D9" s="127"/>
      <c r="E9" s="127"/>
      <c r="F9" s="128"/>
    </row>
    <row r="10" spans="1:12" ht="13.5" customHeight="1" x14ac:dyDescent="0.25">
      <c r="A10" s="131"/>
      <c r="B10" s="132"/>
      <c r="C10" s="133"/>
      <c r="D10" s="133"/>
      <c r="E10" s="133"/>
      <c r="F10" s="134"/>
    </row>
    <row r="11" spans="1:12" ht="89.25" x14ac:dyDescent="0.25">
      <c r="A11" s="2" t="s">
        <v>26</v>
      </c>
      <c r="B11" s="3" t="s">
        <v>27</v>
      </c>
      <c r="C11" s="4" t="s">
        <v>28</v>
      </c>
      <c r="D11" s="47" t="s">
        <v>29</v>
      </c>
      <c r="E11" s="4" t="s">
        <v>30</v>
      </c>
      <c r="F11" s="50" t="s">
        <v>31</v>
      </c>
    </row>
    <row r="12" spans="1:12" ht="30.75" customHeight="1" x14ac:dyDescent="0.25">
      <c r="A12" s="5">
        <v>1</v>
      </c>
      <c r="B12" s="112" t="s">
        <v>32</v>
      </c>
      <c r="C12" s="113"/>
      <c r="D12" s="113"/>
      <c r="E12" s="113"/>
      <c r="F12" s="113"/>
      <c r="G12" s="114" t="s">
        <v>33</v>
      </c>
      <c r="H12" s="115"/>
      <c r="I12" s="115"/>
      <c r="J12" s="115"/>
      <c r="K12" s="115"/>
      <c r="L12" s="115"/>
    </row>
    <row r="13" spans="1:12" ht="38.25" x14ac:dyDescent="0.25">
      <c r="A13" s="6">
        <v>1.1000000000000001</v>
      </c>
      <c r="B13" s="55" t="s">
        <v>34</v>
      </c>
      <c r="C13" s="11"/>
      <c r="D13" s="56">
        <v>4500</v>
      </c>
      <c r="E13" s="26">
        <v>1</v>
      </c>
      <c r="F13" s="28">
        <f>D13*E13</f>
        <v>4500</v>
      </c>
    </row>
    <row r="14" spans="1:12" x14ac:dyDescent="0.25">
      <c r="A14" s="6">
        <v>1.2</v>
      </c>
      <c r="B14" s="11"/>
      <c r="C14" s="11"/>
      <c r="D14" s="57"/>
      <c r="E14" s="7"/>
      <c r="F14" s="9">
        <f>D14*E14</f>
        <v>0</v>
      </c>
    </row>
    <row r="15" spans="1:12" x14ac:dyDescent="0.25">
      <c r="A15" s="6">
        <v>1.3</v>
      </c>
      <c r="B15" s="11"/>
      <c r="C15" s="11"/>
      <c r="D15" s="57"/>
      <c r="E15" s="7"/>
      <c r="F15" s="9">
        <f>D15*E15</f>
        <v>0</v>
      </c>
    </row>
    <row r="16" spans="1:12" x14ac:dyDescent="0.25">
      <c r="A16" s="6">
        <v>1.4</v>
      </c>
      <c r="B16" s="51"/>
      <c r="C16" s="51"/>
      <c r="D16" s="58"/>
      <c r="E16" s="7"/>
      <c r="F16" s="9">
        <f>D16*E16</f>
        <v>0</v>
      </c>
    </row>
    <row r="17" spans="1:12" x14ac:dyDescent="0.25">
      <c r="A17" s="6">
        <v>1.5</v>
      </c>
      <c r="B17" s="52"/>
      <c r="C17" s="53"/>
      <c r="D17" s="54"/>
      <c r="E17" s="7"/>
      <c r="F17" s="9">
        <f t="shared" ref="F17" si="0">D17*E17</f>
        <v>0</v>
      </c>
    </row>
    <row r="18" spans="1:12" x14ac:dyDescent="0.25">
      <c r="A18" s="6">
        <v>1.6</v>
      </c>
      <c r="B18" s="11"/>
      <c r="C18" s="7"/>
      <c r="D18" s="8"/>
      <c r="E18" s="7"/>
      <c r="F18" s="9">
        <f>D18*E18</f>
        <v>0</v>
      </c>
    </row>
    <row r="19" spans="1:12" ht="15" customHeight="1" x14ac:dyDescent="0.25">
      <c r="A19" s="109" t="s">
        <v>35</v>
      </c>
      <c r="B19" s="110"/>
      <c r="C19" s="110"/>
      <c r="D19" s="110"/>
      <c r="E19" s="111"/>
      <c r="F19" s="38">
        <f>SUM(F13:F18)</f>
        <v>4500</v>
      </c>
    </row>
    <row r="20" spans="1:12" ht="31.5" customHeight="1" x14ac:dyDescent="0.25">
      <c r="A20" s="5">
        <v>2</v>
      </c>
      <c r="B20" s="125" t="s">
        <v>36</v>
      </c>
      <c r="C20" s="135"/>
      <c r="D20" s="135"/>
      <c r="E20" s="135"/>
      <c r="F20" s="136"/>
      <c r="G20" s="173" t="s">
        <v>80</v>
      </c>
      <c r="H20" s="174"/>
      <c r="I20" s="174"/>
      <c r="J20" s="174"/>
      <c r="K20" s="174"/>
      <c r="L20" s="174"/>
    </row>
    <row r="21" spans="1:12" ht="25.5" x14ac:dyDescent="0.25">
      <c r="A21" s="6">
        <v>2.1</v>
      </c>
      <c r="B21" s="26" t="s">
        <v>37</v>
      </c>
      <c r="C21" s="26" t="s">
        <v>38</v>
      </c>
      <c r="D21" s="27">
        <v>300</v>
      </c>
      <c r="E21" s="26">
        <v>4</v>
      </c>
      <c r="F21" s="28">
        <f t="shared" ref="F21:F25" si="1">D21*E21</f>
        <v>1200</v>
      </c>
      <c r="G21" s="39"/>
      <c r="H21" s="40"/>
      <c r="I21" s="40"/>
      <c r="J21" s="40"/>
      <c r="K21" s="40"/>
      <c r="L21" s="40"/>
    </row>
    <row r="22" spans="1:12" ht="14.45" customHeight="1" x14ac:dyDescent="0.25">
      <c r="A22" s="6">
        <v>2.2000000000000002</v>
      </c>
      <c r="B22" s="26"/>
      <c r="C22" s="26"/>
      <c r="D22" s="27"/>
      <c r="E22" s="26"/>
      <c r="F22" s="36">
        <f t="shared" si="1"/>
        <v>0</v>
      </c>
      <c r="G22" s="39"/>
      <c r="H22" s="40"/>
      <c r="I22" s="40"/>
      <c r="J22" s="40"/>
      <c r="K22" s="40"/>
      <c r="L22" s="40"/>
    </row>
    <row r="23" spans="1:12" ht="18.75" customHeight="1" x14ac:dyDescent="0.25">
      <c r="A23" s="6">
        <v>2.2999999999999998</v>
      </c>
      <c r="B23" s="7"/>
      <c r="C23" s="7"/>
      <c r="D23" s="8"/>
      <c r="E23" s="7"/>
      <c r="F23" s="9">
        <f t="shared" si="1"/>
        <v>0</v>
      </c>
    </row>
    <row r="24" spans="1:12" x14ac:dyDescent="0.25">
      <c r="A24" s="6">
        <v>2.4</v>
      </c>
      <c r="B24" s="7"/>
      <c r="C24" s="7"/>
      <c r="D24" s="8"/>
      <c r="E24" s="7"/>
      <c r="F24" s="9">
        <f t="shared" si="1"/>
        <v>0</v>
      </c>
    </row>
    <row r="25" spans="1:12" x14ac:dyDescent="0.25">
      <c r="A25" s="6">
        <v>2.5</v>
      </c>
      <c r="B25" s="7"/>
      <c r="C25" s="7"/>
      <c r="D25" s="8"/>
      <c r="E25" s="7"/>
      <c r="F25" s="9">
        <f t="shared" si="1"/>
        <v>0</v>
      </c>
    </row>
    <row r="26" spans="1:12" ht="14.45" customHeight="1" x14ac:dyDescent="0.25">
      <c r="A26" s="109" t="s">
        <v>39</v>
      </c>
      <c r="B26" s="110"/>
      <c r="C26" s="110"/>
      <c r="D26" s="110"/>
      <c r="E26" s="111"/>
      <c r="F26" s="10">
        <f>SUM(F21:F25)</f>
        <v>1200</v>
      </c>
    </row>
    <row r="27" spans="1:12" ht="39.75" customHeight="1" x14ac:dyDescent="0.25">
      <c r="A27" s="5">
        <v>3</v>
      </c>
      <c r="B27" s="125" t="s">
        <v>40</v>
      </c>
      <c r="C27" s="123"/>
      <c r="D27" s="123"/>
      <c r="E27" s="123"/>
      <c r="F27" s="124"/>
      <c r="G27" s="108" t="s">
        <v>33</v>
      </c>
      <c r="H27" s="175"/>
      <c r="I27" s="175"/>
      <c r="J27" s="175"/>
      <c r="K27" s="175"/>
      <c r="L27" s="175"/>
    </row>
    <row r="28" spans="1:12" ht="28.9" customHeight="1" x14ac:dyDescent="0.25">
      <c r="A28" s="6">
        <v>3.1</v>
      </c>
      <c r="B28" s="46" t="s">
        <v>41</v>
      </c>
      <c r="C28" s="26" t="s">
        <v>38</v>
      </c>
      <c r="D28" s="27">
        <f>D21*22%</f>
        <v>66</v>
      </c>
      <c r="E28" s="26">
        <v>4</v>
      </c>
      <c r="F28" s="28">
        <f>D28*E28</f>
        <v>264</v>
      </c>
      <c r="G28" s="176"/>
      <c r="H28" s="177"/>
      <c r="I28" s="177"/>
      <c r="J28" s="177"/>
      <c r="K28" s="177"/>
      <c r="L28" s="177"/>
    </row>
    <row r="29" spans="1:12" x14ac:dyDescent="0.25">
      <c r="A29" s="6">
        <v>3.2</v>
      </c>
      <c r="B29" s="7"/>
      <c r="C29" s="7"/>
      <c r="D29" s="8"/>
      <c r="E29" s="7"/>
      <c r="F29" s="9">
        <f t="shared" ref="F29:F32" si="2">D29*E29</f>
        <v>0</v>
      </c>
    </row>
    <row r="30" spans="1:12" x14ac:dyDescent="0.25">
      <c r="A30" s="6">
        <v>3.3</v>
      </c>
      <c r="B30" s="7"/>
      <c r="C30" s="7"/>
      <c r="D30" s="8"/>
      <c r="E30" s="7"/>
      <c r="F30" s="9">
        <f t="shared" si="2"/>
        <v>0</v>
      </c>
    </row>
    <row r="31" spans="1:12" x14ac:dyDescent="0.25">
      <c r="A31" s="6">
        <v>3.4</v>
      </c>
      <c r="B31" s="7"/>
      <c r="C31" s="7"/>
      <c r="D31" s="8"/>
      <c r="E31" s="7"/>
      <c r="F31" s="9">
        <f t="shared" si="2"/>
        <v>0</v>
      </c>
    </row>
    <row r="32" spans="1:12" x14ac:dyDescent="0.25">
      <c r="A32" s="6">
        <v>3.5</v>
      </c>
      <c r="B32" s="7"/>
      <c r="C32" s="7"/>
      <c r="D32" s="8"/>
      <c r="E32" s="7"/>
      <c r="F32" s="9">
        <f t="shared" si="2"/>
        <v>0</v>
      </c>
    </row>
    <row r="33" spans="1:12" x14ac:dyDescent="0.25">
      <c r="A33" s="126" t="s">
        <v>42</v>
      </c>
      <c r="B33" s="110"/>
      <c r="C33" s="110"/>
      <c r="D33" s="110"/>
      <c r="E33" s="111"/>
      <c r="F33" s="10">
        <f>SUM(F28:F32)</f>
        <v>264</v>
      </c>
    </row>
    <row r="34" spans="1:12" ht="38.25" customHeight="1" x14ac:dyDescent="0.25">
      <c r="A34" s="5">
        <v>4</v>
      </c>
      <c r="B34" s="125" t="s">
        <v>43</v>
      </c>
      <c r="C34" s="123"/>
      <c r="D34" s="123"/>
      <c r="E34" s="123"/>
      <c r="F34" s="124"/>
      <c r="G34" s="114" t="s">
        <v>33</v>
      </c>
      <c r="H34" s="115"/>
      <c r="I34" s="115"/>
      <c r="J34" s="115"/>
      <c r="K34" s="115"/>
      <c r="L34" s="115"/>
    </row>
    <row r="35" spans="1:12" ht="15" customHeight="1" x14ac:dyDescent="0.25">
      <c r="A35" s="6">
        <v>4.0999999999999996</v>
      </c>
      <c r="B35" s="35"/>
      <c r="C35" s="26"/>
      <c r="D35" s="27"/>
      <c r="E35" s="26"/>
      <c r="F35" s="36">
        <f t="shared" ref="F35:F40" si="3">D35*E35</f>
        <v>0</v>
      </c>
      <c r="G35" s="178"/>
      <c r="H35" s="179"/>
      <c r="I35" s="179"/>
      <c r="J35" s="179"/>
      <c r="K35" s="179"/>
      <c r="L35" s="179"/>
    </row>
    <row r="36" spans="1:12" ht="15" customHeight="1" x14ac:dyDescent="0.25">
      <c r="A36" s="6">
        <v>4.2</v>
      </c>
      <c r="B36" s="35"/>
      <c r="C36" s="7"/>
      <c r="D36" s="8"/>
      <c r="E36" s="7"/>
      <c r="F36" s="9">
        <f t="shared" si="3"/>
        <v>0</v>
      </c>
      <c r="G36" s="178"/>
      <c r="H36" s="179"/>
      <c r="I36" s="179"/>
      <c r="J36" s="179"/>
      <c r="K36" s="179"/>
      <c r="L36" s="179"/>
    </row>
    <row r="37" spans="1:12" x14ac:dyDescent="0.25">
      <c r="A37" s="6">
        <v>4.3</v>
      </c>
      <c r="B37" s="35"/>
      <c r="C37" s="7"/>
      <c r="D37" s="8"/>
      <c r="E37" s="7"/>
      <c r="F37" s="9">
        <f t="shared" si="3"/>
        <v>0</v>
      </c>
    </row>
    <row r="38" spans="1:12" x14ac:dyDescent="0.25">
      <c r="A38" s="6">
        <v>4.4000000000000004</v>
      </c>
      <c r="B38" s="37"/>
      <c r="C38" s="7"/>
      <c r="D38" s="8"/>
      <c r="E38" s="7"/>
      <c r="F38" s="9">
        <f t="shared" si="3"/>
        <v>0</v>
      </c>
    </row>
    <row r="39" spans="1:12" x14ac:dyDescent="0.25">
      <c r="A39" s="6">
        <v>4.5</v>
      </c>
      <c r="B39" s="7"/>
      <c r="C39" s="7"/>
      <c r="D39" s="8"/>
      <c r="E39" s="7"/>
      <c r="F39" s="9">
        <f t="shared" si="3"/>
        <v>0</v>
      </c>
    </row>
    <row r="40" spans="1:12" x14ac:dyDescent="0.25">
      <c r="A40" s="6">
        <v>4.5999999999999996</v>
      </c>
      <c r="B40" s="7"/>
      <c r="C40" s="7"/>
      <c r="D40" s="8"/>
      <c r="E40" s="7"/>
      <c r="F40" s="9">
        <f t="shared" si="3"/>
        <v>0</v>
      </c>
    </row>
    <row r="41" spans="1:12" ht="14.45" customHeight="1" x14ac:dyDescent="0.25">
      <c r="A41" s="126" t="s">
        <v>44</v>
      </c>
      <c r="B41" s="110"/>
      <c r="C41" s="110"/>
      <c r="D41" s="110"/>
      <c r="E41" s="111"/>
      <c r="F41" s="10">
        <f>SUM(F35:F40)</f>
        <v>0</v>
      </c>
    </row>
    <row r="42" spans="1:12" ht="49.5" customHeight="1" x14ac:dyDescent="0.25">
      <c r="A42" s="5">
        <v>5</v>
      </c>
      <c r="B42" s="122" t="s">
        <v>45</v>
      </c>
      <c r="C42" s="123"/>
      <c r="D42" s="123"/>
      <c r="E42" s="123"/>
      <c r="F42" s="124"/>
      <c r="G42" s="114" t="s">
        <v>33</v>
      </c>
      <c r="H42" s="180"/>
      <c r="I42" s="180"/>
      <c r="J42" s="180"/>
      <c r="K42" s="180"/>
      <c r="L42" s="180"/>
    </row>
    <row r="43" spans="1:12" ht="15" customHeight="1" x14ac:dyDescent="0.25">
      <c r="A43" s="6">
        <v>5.0999999999999996</v>
      </c>
      <c r="B43" s="26"/>
      <c r="C43" s="26"/>
      <c r="D43" s="27"/>
      <c r="E43" s="26"/>
      <c r="F43" s="36">
        <f t="shared" ref="F43:F48" si="4">D43*E43</f>
        <v>0</v>
      </c>
      <c r="G43" s="178"/>
      <c r="H43" s="179"/>
      <c r="I43" s="179"/>
      <c r="J43" s="179"/>
      <c r="K43" s="179"/>
      <c r="L43" s="179"/>
    </row>
    <row r="44" spans="1:12" x14ac:dyDescent="0.25">
      <c r="A44" s="6">
        <v>5.2</v>
      </c>
      <c r="B44" s="7"/>
      <c r="C44" s="7"/>
      <c r="D44" s="8"/>
      <c r="E44" s="7"/>
      <c r="F44" s="9">
        <f t="shared" si="4"/>
        <v>0</v>
      </c>
      <c r="G44" s="178"/>
      <c r="H44" s="179"/>
      <c r="I44" s="179"/>
      <c r="J44" s="179"/>
      <c r="K44" s="179"/>
      <c r="L44" s="179"/>
    </row>
    <row r="45" spans="1:12" x14ac:dyDescent="0.25">
      <c r="A45" s="6">
        <v>5.3</v>
      </c>
      <c r="B45" s="7"/>
      <c r="C45" s="7"/>
      <c r="D45" s="8"/>
      <c r="E45" s="7"/>
      <c r="F45" s="9">
        <f t="shared" si="4"/>
        <v>0</v>
      </c>
    </row>
    <row r="46" spans="1:12" x14ac:dyDescent="0.25">
      <c r="A46" s="6">
        <v>5.4</v>
      </c>
      <c r="B46" s="7"/>
      <c r="C46" s="7"/>
      <c r="D46" s="8"/>
      <c r="E46" s="7"/>
      <c r="F46" s="9">
        <f t="shared" si="4"/>
        <v>0</v>
      </c>
    </row>
    <row r="47" spans="1:12" x14ac:dyDescent="0.25">
      <c r="A47" s="6">
        <v>5.5</v>
      </c>
      <c r="B47" s="7"/>
      <c r="C47" s="7"/>
      <c r="D47" s="8"/>
      <c r="E47" s="7"/>
      <c r="F47" s="9">
        <f t="shared" si="4"/>
        <v>0</v>
      </c>
    </row>
    <row r="48" spans="1:12" x14ac:dyDescent="0.25">
      <c r="A48" s="6">
        <v>5.6</v>
      </c>
      <c r="B48" s="7"/>
      <c r="C48" s="7"/>
      <c r="D48" s="8"/>
      <c r="E48" s="7"/>
      <c r="F48" s="9">
        <f t="shared" si="4"/>
        <v>0</v>
      </c>
    </row>
    <row r="49" spans="1:15" ht="14.45" customHeight="1" x14ac:dyDescent="0.25">
      <c r="A49" s="126" t="s">
        <v>46</v>
      </c>
      <c r="B49" s="110"/>
      <c r="C49" s="110"/>
      <c r="D49" s="110"/>
      <c r="E49" s="111"/>
      <c r="F49" s="10">
        <f>SUM(F43:F48)</f>
        <v>0</v>
      </c>
    </row>
    <row r="50" spans="1:15" ht="48.75" customHeight="1" x14ac:dyDescent="0.25">
      <c r="A50" s="5">
        <v>6</v>
      </c>
      <c r="B50" s="122" t="s">
        <v>47</v>
      </c>
      <c r="C50" s="123"/>
      <c r="D50" s="123"/>
      <c r="E50" s="123"/>
      <c r="F50" s="124"/>
      <c r="G50" s="114" t="s">
        <v>33</v>
      </c>
      <c r="H50" s="180"/>
      <c r="I50" s="180"/>
      <c r="J50" s="180"/>
      <c r="K50" s="180"/>
      <c r="L50" s="180"/>
    </row>
    <row r="51" spans="1:15" x14ac:dyDescent="0.25">
      <c r="A51" s="6">
        <v>6.1</v>
      </c>
      <c r="B51" s="26"/>
      <c r="C51" s="7"/>
      <c r="D51" s="8"/>
      <c r="E51" s="7"/>
      <c r="F51" s="9">
        <f t="shared" ref="F51:F55" si="5">D51*E51</f>
        <v>0</v>
      </c>
      <c r="G51" s="178"/>
      <c r="H51" s="179"/>
      <c r="I51" s="179"/>
      <c r="J51" s="179"/>
      <c r="K51" s="179"/>
      <c r="L51" s="179"/>
    </row>
    <row r="52" spans="1:15" x14ac:dyDescent="0.25">
      <c r="A52" s="6">
        <v>6.2</v>
      </c>
      <c r="B52" s="11"/>
      <c r="C52" s="7"/>
      <c r="D52" s="8"/>
      <c r="E52" s="7"/>
      <c r="F52" s="9">
        <f t="shared" si="5"/>
        <v>0</v>
      </c>
      <c r="G52" s="178"/>
      <c r="H52" s="179"/>
      <c r="I52" s="179"/>
      <c r="J52" s="179"/>
      <c r="K52" s="179"/>
      <c r="L52" s="179"/>
    </row>
    <row r="53" spans="1:15" x14ac:dyDescent="0.25">
      <c r="A53" s="6">
        <v>6.3</v>
      </c>
      <c r="B53" s="11"/>
      <c r="C53" s="7"/>
      <c r="D53" s="8"/>
      <c r="E53" s="7"/>
      <c r="F53" s="9">
        <f t="shared" si="5"/>
        <v>0</v>
      </c>
    </row>
    <row r="54" spans="1:15" x14ac:dyDescent="0.25">
      <c r="A54" s="6">
        <v>6.4</v>
      </c>
      <c r="B54" s="11"/>
      <c r="C54" s="7"/>
      <c r="D54" s="8"/>
      <c r="E54" s="7"/>
      <c r="F54" s="9">
        <f t="shared" si="5"/>
        <v>0</v>
      </c>
    </row>
    <row r="55" spans="1:15" x14ac:dyDescent="0.25">
      <c r="A55" s="6">
        <v>6.5</v>
      </c>
      <c r="B55" s="11"/>
      <c r="C55" s="7"/>
      <c r="D55" s="8"/>
      <c r="E55" s="7"/>
      <c r="F55" s="9">
        <f t="shared" si="5"/>
        <v>0</v>
      </c>
    </row>
    <row r="56" spans="1:15" x14ac:dyDescent="0.25">
      <c r="A56" s="6">
        <v>6.6</v>
      </c>
      <c r="B56" s="11"/>
      <c r="C56" s="7"/>
      <c r="D56" s="8"/>
      <c r="E56" s="7"/>
      <c r="F56" s="9">
        <f>D56*E56</f>
        <v>0</v>
      </c>
    </row>
    <row r="57" spans="1:15" ht="14.45" customHeight="1" x14ac:dyDescent="0.25">
      <c r="A57" s="126" t="s">
        <v>48</v>
      </c>
      <c r="B57" s="110"/>
      <c r="C57" s="110"/>
      <c r="D57" s="110"/>
      <c r="E57" s="111"/>
      <c r="F57" s="10">
        <f>SUM(F51:F56)</f>
        <v>0</v>
      </c>
    </row>
    <row r="58" spans="1:15" ht="37.9" customHeight="1" x14ac:dyDescent="0.25">
      <c r="A58" s="119" t="s">
        <v>49</v>
      </c>
      <c r="B58" s="120"/>
      <c r="C58" s="120"/>
      <c r="D58" s="120"/>
      <c r="E58" s="121"/>
      <c r="F58" s="12">
        <f>SUM(F19+F26+F33+F41+F49+F57)</f>
        <v>5964</v>
      </c>
    </row>
    <row r="59" spans="1:15" ht="27.75" customHeight="1" x14ac:dyDescent="0.25">
      <c r="A59" s="5">
        <v>7</v>
      </c>
      <c r="B59" s="122" t="s">
        <v>50</v>
      </c>
      <c r="C59" s="123"/>
      <c r="D59" s="123"/>
      <c r="E59" s="123"/>
      <c r="F59" s="124"/>
      <c r="G59" s="39"/>
      <c r="H59" s="40"/>
      <c r="I59" s="40"/>
      <c r="J59" s="40"/>
      <c r="K59" s="40"/>
      <c r="L59" s="40"/>
      <c r="M59" s="40"/>
      <c r="N59" s="40"/>
      <c r="O59" s="40"/>
    </row>
    <row r="60" spans="1:15" x14ac:dyDescent="0.25">
      <c r="A60" s="6">
        <v>7.1</v>
      </c>
      <c r="B60" s="7"/>
      <c r="C60" s="7"/>
      <c r="D60" s="8"/>
      <c r="E60" s="7"/>
      <c r="F60" s="9">
        <f t="shared" ref="F60:F65" si="6">D60*E60</f>
        <v>0</v>
      </c>
      <c r="G60" s="39"/>
      <c r="H60" s="40"/>
      <c r="I60" s="40"/>
      <c r="J60" s="40"/>
      <c r="K60" s="40"/>
      <c r="L60" s="40"/>
      <c r="M60" s="40"/>
      <c r="N60" s="40"/>
      <c r="O60" s="40"/>
    </row>
    <row r="61" spans="1:15" x14ac:dyDescent="0.25">
      <c r="A61" s="6">
        <v>7.2</v>
      </c>
      <c r="B61" s="7"/>
      <c r="C61" s="7"/>
      <c r="D61" s="8"/>
      <c r="E61" s="7"/>
      <c r="F61" s="9">
        <f>D61*E61</f>
        <v>0</v>
      </c>
      <c r="G61" s="39"/>
      <c r="H61" s="40"/>
      <c r="I61" s="40"/>
      <c r="J61" s="40"/>
      <c r="K61" s="40"/>
      <c r="L61" s="40"/>
      <c r="M61" s="40"/>
      <c r="N61" s="40"/>
      <c r="O61" s="40"/>
    </row>
    <row r="62" spans="1:15" x14ac:dyDescent="0.25">
      <c r="A62" s="6">
        <v>7.3</v>
      </c>
      <c r="B62" s="7"/>
      <c r="C62" s="7"/>
      <c r="D62" s="8"/>
      <c r="E62" s="7"/>
      <c r="F62" s="9">
        <f t="shared" si="6"/>
        <v>0</v>
      </c>
      <c r="G62" s="39"/>
      <c r="H62" s="40"/>
      <c r="I62" s="40"/>
      <c r="J62" s="40"/>
      <c r="K62" s="40"/>
      <c r="L62" s="40"/>
      <c r="M62" s="40"/>
      <c r="N62" s="40"/>
      <c r="O62" s="40"/>
    </row>
    <row r="63" spans="1:15" x14ac:dyDescent="0.25">
      <c r="A63" s="6">
        <v>7.4</v>
      </c>
      <c r="B63" s="7"/>
      <c r="C63" s="7"/>
      <c r="D63" s="8"/>
      <c r="E63" s="7"/>
      <c r="F63" s="9">
        <f t="shared" si="6"/>
        <v>0</v>
      </c>
      <c r="G63" s="39"/>
      <c r="H63" s="40"/>
      <c r="I63" s="40"/>
      <c r="J63" s="40"/>
      <c r="K63" s="40"/>
      <c r="L63" s="40"/>
      <c r="M63" s="40"/>
      <c r="N63" s="40"/>
      <c r="O63" s="40"/>
    </row>
    <row r="64" spans="1:15" x14ac:dyDescent="0.25">
      <c r="A64" s="6">
        <v>7.5</v>
      </c>
      <c r="B64" s="7"/>
      <c r="C64" s="7"/>
      <c r="D64" s="8"/>
      <c r="E64" s="7"/>
      <c r="F64" s="9">
        <f t="shared" si="6"/>
        <v>0</v>
      </c>
      <c r="G64" s="39"/>
      <c r="H64" s="40"/>
      <c r="I64" s="40"/>
      <c r="J64" s="40"/>
      <c r="K64" s="40"/>
      <c r="L64" s="40"/>
      <c r="M64" s="40"/>
      <c r="N64" s="40"/>
      <c r="O64" s="40"/>
    </row>
    <row r="65" spans="1:6" x14ac:dyDescent="0.25">
      <c r="A65" s="6">
        <v>7.6</v>
      </c>
      <c r="B65" s="7"/>
      <c r="C65" s="7"/>
      <c r="D65" s="8"/>
      <c r="E65" s="7"/>
      <c r="F65" s="9">
        <f t="shared" si="6"/>
        <v>0</v>
      </c>
    </row>
    <row r="66" spans="1:6" ht="14.45" customHeight="1" x14ac:dyDescent="0.25">
      <c r="A66" s="126" t="s">
        <v>51</v>
      </c>
      <c r="B66" s="110"/>
      <c r="C66" s="110"/>
      <c r="D66" s="110"/>
      <c r="E66" s="111"/>
      <c r="F66" s="10">
        <f>SUM(F60:F65)</f>
        <v>0</v>
      </c>
    </row>
    <row r="67" spans="1:6" ht="34.15" customHeight="1" x14ac:dyDescent="0.25">
      <c r="A67" s="142" t="s">
        <v>52</v>
      </c>
      <c r="B67" s="143"/>
      <c r="C67" s="143"/>
      <c r="D67" s="143"/>
      <c r="E67" s="144"/>
      <c r="F67" s="12">
        <f>SUM(F19+F26+F33+F41+F49+F57+F66)</f>
        <v>5964</v>
      </c>
    </row>
    <row r="68" spans="1:6" ht="37.15" customHeight="1" x14ac:dyDescent="0.25">
      <c r="A68" s="116" t="s">
        <v>53</v>
      </c>
      <c r="B68" s="117"/>
      <c r="C68" s="117"/>
      <c r="D68" s="117"/>
      <c r="E68" s="118"/>
      <c r="F68" s="13">
        <f>F58/F67</f>
        <v>1</v>
      </c>
    </row>
    <row r="70" spans="1:6" ht="22.5" customHeight="1" x14ac:dyDescent="0.25">
      <c r="A70" s="107" t="s">
        <v>54</v>
      </c>
      <c r="B70" s="107"/>
      <c r="C70" s="107"/>
      <c r="D70" s="107"/>
      <c r="E70" s="107"/>
      <c r="F70" s="107"/>
    </row>
  </sheetData>
  <mergeCells count="38">
    <mergeCell ref="G20:L20"/>
    <mergeCell ref="G27:L27"/>
    <mergeCell ref="G42:L42"/>
    <mergeCell ref="G50:L50"/>
    <mergeCell ref="A67:E67"/>
    <mergeCell ref="A57:E57"/>
    <mergeCell ref="A66:E66"/>
    <mergeCell ref="B50:F50"/>
    <mergeCell ref="A4:B4"/>
    <mergeCell ref="C4:F4"/>
    <mergeCell ref="A5:B5"/>
    <mergeCell ref="C5:F5"/>
    <mergeCell ref="A7:B7"/>
    <mergeCell ref="C7:F7"/>
    <mergeCell ref="A6:B6"/>
    <mergeCell ref="C6:F6"/>
    <mergeCell ref="A33:E33"/>
    <mergeCell ref="B34:F34"/>
    <mergeCell ref="A41:E41"/>
    <mergeCell ref="B42:F42"/>
    <mergeCell ref="A49:E49"/>
    <mergeCell ref="C9:F9"/>
    <mergeCell ref="A8:B8"/>
    <mergeCell ref="A10:B10"/>
    <mergeCell ref="C10:F10"/>
    <mergeCell ref="B20:F20"/>
    <mergeCell ref="C8:F8"/>
    <mergeCell ref="A9:B9"/>
    <mergeCell ref="A70:F70"/>
    <mergeCell ref="A26:E26"/>
    <mergeCell ref="B12:F12"/>
    <mergeCell ref="A19:E19"/>
    <mergeCell ref="G34:L34"/>
    <mergeCell ref="G12:L12"/>
    <mergeCell ref="A68:E68"/>
    <mergeCell ref="A58:E58"/>
    <mergeCell ref="B59:F59"/>
    <mergeCell ref="B27:F27"/>
  </mergeCells>
  <pageMargins left="0.7" right="0.7" top="0.75" bottom="0.75" header="0.3" footer="0.3"/>
  <pageSetup paperSize="9" orientation="portrait" r:id="rId1"/>
  <customProperties>
    <customPr name="EpmWorksheetKeyString_GUID" r:id="rId2"/>
  </customPropertie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0FA57-D294-434F-9492-68F8A241D49C}">
  <sheetPr>
    <pageSetUpPr fitToPage="1"/>
  </sheetPr>
  <dimension ref="A1:F54"/>
  <sheetViews>
    <sheetView topLeftCell="A34" zoomScale="85" zoomScaleNormal="85" workbookViewId="0">
      <selection activeCell="A54" sqref="A54:D54"/>
    </sheetView>
  </sheetViews>
  <sheetFormatPr baseColWidth="10" defaultColWidth="11.42578125" defaultRowHeight="15" x14ac:dyDescent="0.25"/>
  <cols>
    <col min="1" max="1" width="5.140625" customWidth="1"/>
    <col min="2" max="2" width="37.85546875" customWidth="1"/>
    <col min="3" max="3" width="52.140625" customWidth="1"/>
    <col min="4" max="4" width="45.28515625" customWidth="1"/>
    <col min="5" max="5" width="11.42578125" customWidth="1"/>
    <col min="6" max="6" width="59.140625" customWidth="1"/>
  </cols>
  <sheetData>
    <row r="1" spans="1:6" ht="15.75" customHeight="1" thickBot="1" x14ac:dyDescent="0.3">
      <c r="A1" s="164" t="s">
        <v>55</v>
      </c>
      <c r="B1" s="165"/>
      <c r="C1" s="159" t="s">
        <v>56</v>
      </c>
      <c r="D1" s="160"/>
    </row>
    <row r="2" spans="1:6" ht="26.25" x14ac:dyDescent="0.25">
      <c r="A2" s="161" t="s">
        <v>57</v>
      </c>
      <c r="B2" s="162"/>
      <c r="C2" s="25" t="s">
        <v>58</v>
      </c>
      <c r="D2" s="24" t="s">
        <v>59</v>
      </c>
    </row>
    <row r="3" spans="1:6" ht="114.75" x14ac:dyDescent="0.25">
      <c r="A3" s="163"/>
      <c r="B3" s="162"/>
      <c r="C3" s="16" t="s">
        <v>60</v>
      </c>
      <c r="D3" s="17" t="s">
        <v>61</v>
      </c>
    </row>
    <row r="4" spans="1:6" ht="29.25" customHeight="1" x14ac:dyDescent="0.25">
      <c r="A4" s="18">
        <v>1</v>
      </c>
      <c r="B4" s="170" t="s">
        <v>62</v>
      </c>
      <c r="C4" s="171"/>
      <c r="D4" s="172"/>
    </row>
    <row r="5" spans="1:6" ht="59.25" customHeight="1" x14ac:dyDescent="0.25">
      <c r="A5" s="6">
        <v>1.1000000000000001</v>
      </c>
      <c r="B5" s="34" t="s">
        <v>63</v>
      </c>
      <c r="C5" s="41" t="s">
        <v>64</v>
      </c>
      <c r="D5" s="43" t="s">
        <v>65</v>
      </c>
      <c r="F5" s="48" t="s">
        <v>66</v>
      </c>
    </row>
    <row r="6" spans="1:6" x14ac:dyDescent="0.25">
      <c r="A6" s="6">
        <v>1.2</v>
      </c>
      <c r="B6" s="7"/>
      <c r="C6" s="31"/>
      <c r="D6" s="42"/>
    </row>
    <row r="7" spans="1:6" x14ac:dyDescent="0.25">
      <c r="A7" s="6">
        <v>1.3</v>
      </c>
      <c r="B7" s="7"/>
      <c r="C7" s="31"/>
      <c r="D7" s="30"/>
    </row>
    <row r="8" spans="1:6" x14ac:dyDescent="0.25">
      <c r="A8" s="6">
        <v>1.4</v>
      </c>
      <c r="B8" s="7"/>
      <c r="C8" s="31"/>
      <c r="D8" s="30"/>
    </row>
    <row r="9" spans="1:6" x14ac:dyDescent="0.25">
      <c r="A9" s="6">
        <v>1.5</v>
      </c>
      <c r="B9" s="7"/>
      <c r="C9" s="31"/>
      <c r="D9" s="30"/>
    </row>
    <row r="10" spans="1:6" x14ac:dyDescent="0.25">
      <c r="A10" s="6">
        <v>1.6</v>
      </c>
      <c r="B10" s="7"/>
      <c r="C10" s="31"/>
      <c r="D10" s="30"/>
    </row>
    <row r="11" spans="1:6" ht="30" customHeight="1" x14ac:dyDescent="0.25">
      <c r="A11" s="18">
        <v>2</v>
      </c>
      <c r="B11" s="122" t="s">
        <v>67</v>
      </c>
      <c r="C11" s="123"/>
      <c r="D11" s="124"/>
    </row>
    <row r="12" spans="1:6" ht="112.5" customHeight="1" x14ac:dyDescent="0.25">
      <c r="A12" s="6">
        <v>2.1</v>
      </c>
      <c r="B12" s="34" t="s">
        <v>68</v>
      </c>
      <c r="C12" s="41" t="s">
        <v>69</v>
      </c>
      <c r="D12" s="43" t="s">
        <v>70</v>
      </c>
      <c r="F12" s="59" t="s">
        <v>71</v>
      </c>
    </row>
    <row r="13" spans="1:6" ht="14.45" customHeight="1" x14ac:dyDescent="0.25">
      <c r="A13" s="6">
        <v>2.2000000000000002</v>
      </c>
      <c r="B13" s="7"/>
      <c r="C13" s="29"/>
      <c r="D13" s="30"/>
    </row>
    <row r="14" spans="1:6" ht="14.45" customHeight="1" x14ac:dyDescent="0.25">
      <c r="A14" s="6">
        <v>2.2999999999999998</v>
      </c>
      <c r="B14" s="7"/>
      <c r="C14" s="31"/>
      <c r="D14" s="30"/>
    </row>
    <row r="15" spans="1:6" ht="14.45" customHeight="1" x14ac:dyDescent="0.25">
      <c r="A15" s="6">
        <v>2.4</v>
      </c>
      <c r="B15" s="7"/>
      <c r="C15" s="31"/>
      <c r="D15" s="30"/>
    </row>
    <row r="16" spans="1:6" ht="14.45" customHeight="1" x14ac:dyDescent="0.25">
      <c r="A16" s="6">
        <v>2.5</v>
      </c>
      <c r="B16" s="7"/>
      <c r="C16" s="31"/>
      <c r="D16" s="30"/>
    </row>
    <row r="17" spans="1:6" x14ac:dyDescent="0.25">
      <c r="A17" s="6">
        <v>2.6</v>
      </c>
      <c r="B17" s="7"/>
      <c r="C17" s="31"/>
      <c r="D17" s="30"/>
    </row>
    <row r="18" spans="1:6" ht="42.6" customHeight="1" x14ac:dyDescent="0.25">
      <c r="A18" s="5">
        <v>3</v>
      </c>
      <c r="B18" s="122" t="s">
        <v>72</v>
      </c>
      <c r="C18" s="123"/>
      <c r="D18" s="124"/>
      <c r="E18" s="122"/>
      <c r="F18" s="123"/>
    </row>
    <row r="19" spans="1:6" ht="25.5" x14ac:dyDescent="0.25">
      <c r="A19" s="6">
        <v>3.1</v>
      </c>
      <c r="B19" s="26" t="s">
        <v>41</v>
      </c>
      <c r="C19" s="41" t="s">
        <v>73</v>
      </c>
      <c r="D19" s="43" t="s">
        <v>74</v>
      </c>
    </row>
    <row r="20" spans="1:6" x14ac:dyDescent="0.25">
      <c r="A20" s="6">
        <v>3.2</v>
      </c>
      <c r="B20" s="26"/>
      <c r="C20" s="41"/>
      <c r="D20" s="43"/>
      <c r="F20" s="44"/>
    </row>
    <row r="21" spans="1:6" x14ac:dyDescent="0.25">
      <c r="A21" s="6">
        <v>3.3</v>
      </c>
      <c r="B21" s="7"/>
      <c r="C21" s="31"/>
      <c r="D21" s="30"/>
    </row>
    <row r="22" spans="1:6" x14ac:dyDescent="0.25">
      <c r="A22" s="6">
        <v>3.4</v>
      </c>
      <c r="B22" s="7"/>
      <c r="C22" s="31"/>
      <c r="D22" s="30"/>
    </row>
    <row r="23" spans="1:6" x14ac:dyDescent="0.25">
      <c r="A23" s="6">
        <v>3.5</v>
      </c>
      <c r="B23" s="7"/>
      <c r="C23" s="31"/>
      <c r="D23" s="30"/>
    </row>
    <row r="24" spans="1:6" x14ac:dyDescent="0.25">
      <c r="A24" s="6">
        <v>3.6</v>
      </c>
      <c r="B24" s="7"/>
      <c r="C24" s="31"/>
      <c r="D24" s="30"/>
    </row>
    <row r="25" spans="1:6" ht="42.6" customHeight="1" x14ac:dyDescent="0.25">
      <c r="A25" s="5">
        <v>4</v>
      </c>
      <c r="B25" s="168" t="s">
        <v>75</v>
      </c>
      <c r="C25" s="168"/>
      <c r="D25" s="169"/>
    </row>
    <row r="26" spans="1:6" x14ac:dyDescent="0.25">
      <c r="A26" s="6">
        <v>4.0999999999999996</v>
      </c>
      <c r="B26" s="46"/>
      <c r="C26" s="41"/>
      <c r="D26" s="43"/>
    </row>
    <row r="27" spans="1:6" x14ac:dyDescent="0.25">
      <c r="A27" s="6">
        <v>4.2</v>
      </c>
      <c r="B27" s="26"/>
      <c r="C27" s="41"/>
      <c r="D27" s="43"/>
      <c r="F27" s="44"/>
    </row>
    <row r="28" spans="1:6" x14ac:dyDescent="0.25">
      <c r="A28" s="6">
        <v>4.3</v>
      </c>
      <c r="B28" s="7"/>
      <c r="C28" s="49"/>
      <c r="D28" s="30"/>
    </row>
    <row r="29" spans="1:6" x14ac:dyDescent="0.25">
      <c r="A29" s="6">
        <v>4.4000000000000004</v>
      </c>
      <c r="B29" s="7"/>
      <c r="C29" s="49"/>
      <c r="D29" s="30"/>
    </row>
    <row r="30" spans="1:6" x14ac:dyDescent="0.25">
      <c r="A30" s="6">
        <v>4.5</v>
      </c>
      <c r="B30" s="7"/>
      <c r="C30" s="31"/>
      <c r="D30" s="30"/>
    </row>
    <row r="31" spans="1:6" x14ac:dyDescent="0.25">
      <c r="A31" s="6">
        <v>4.5999999999999996</v>
      </c>
      <c r="B31" s="7"/>
      <c r="C31" s="31"/>
      <c r="D31" s="30"/>
    </row>
    <row r="32" spans="1:6" ht="46.9" customHeight="1" x14ac:dyDescent="0.25">
      <c r="A32" s="5">
        <v>5</v>
      </c>
      <c r="B32" s="122" t="s">
        <v>76</v>
      </c>
      <c r="C32" s="123"/>
      <c r="D32" s="124"/>
    </row>
    <row r="33" spans="1:4" x14ac:dyDescent="0.25">
      <c r="A33" s="6">
        <v>5.0999999999999996</v>
      </c>
      <c r="B33" s="7"/>
      <c r="C33" s="31"/>
      <c r="D33" s="30"/>
    </row>
    <row r="34" spans="1:4" x14ac:dyDescent="0.25">
      <c r="A34" s="6">
        <v>5.2</v>
      </c>
      <c r="B34" s="7"/>
      <c r="C34" s="31"/>
      <c r="D34" s="30"/>
    </row>
    <row r="35" spans="1:4" x14ac:dyDescent="0.25">
      <c r="A35" s="6">
        <v>5.3</v>
      </c>
      <c r="B35" s="7"/>
      <c r="C35" s="31"/>
      <c r="D35" s="30"/>
    </row>
    <row r="36" spans="1:4" x14ac:dyDescent="0.25">
      <c r="A36" s="6">
        <v>5.4</v>
      </c>
      <c r="B36" s="7"/>
      <c r="C36" s="31"/>
      <c r="D36" s="30"/>
    </row>
    <row r="37" spans="1:4" x14ac:dyDescent="0.25">
      <c r="A37" s="6">
        <v>5.5</v>
      </c>
      <c r="B37" s="7"/>
      <c r="C37" s="31"/>
      <c r="D37" s="30"/>
    </row>
    <row r="38" spans="1:4" x14ac:dyDescent="0.25">
      <c r="A38" s="6">
        <v>5.6</v>
      </c>
      <c r="B38" s="7"/>
      <c r="C38" s="31"/>
      <c r="D38" s="30"/>
    </row>
    <row r="39" spans="1:4" ht="43.15" customHeight="1" x14ac:dyDescent="0.25">
      <c r="A39" s="5">
        <v>6</v>
      </c>
      <c r="B39" s="122" t="s">
        <v>77</v>
      </c>
      <c r="C39" s="123"/>
      <c r="D39" s="124"/>
    </row>
    <row r="40" spans="1:4" x14ac:dyDescent="0.25">
      <c r="A40" s="6">
        <v>6.1</v>
      </c>
      <c r="B40" s="7"/>
      <c r="C40" s="31"/>
      <c r="D40" s="30"/>
    </row>
    <row r="41" spans="1:4" x14ac:dyDescent="0.25">
      <c r="A41" s="6">
        <v>6.2</v>
      </c>
      <c r="B41" s="7"/>
      <c r="C41" s="31"/>
      <c r="D41" s="30"/>
    </row>
    <row r="42" spans="1:4" x14ac:dyDescent="0.25">
      <c r="A42" s="6">
        <v>6.3</v>
      </c>
      <c r="B42" s="7"/>
      <c r="C42" s="31"/>
      <c r="D42" s="30"/>
    </row>
    <row r="43" spans="1:4" x14ac:dyDescent="0.25">
      <c r="A43" s="6">
        <v>6.4</v>
      </c>
      <c r="B43" s="7"/>
      <c r="C43" s="31"/>
      <c r="D43" s="30"/>
    </row>
    <row r="44" spans="1:4" x14ac:dyDescent="0.25">
      <c r="A44" s="6">
        <v>6.5</v>
      </c>
      <c r="B44" s="7"/>
      <c r="C44" s="31"/>
      <c r="D44" s="30"/>
    </row>
    <row r="45" spans="1:4" ht="15.75" thickBot="1" x14ac:dyDescent="0.3">
      <c r="A45" s="6">
        <v>6.6</v>
      </c>
      <c r="B45" s="7"/>
      <c r="C45" s="31"/>
      <c r="D45" s="30"/>
    </row>
    <row r="46" spans="1:4" ht="30" customHeight="1" x14ac:dyDescent="0.25">
      <c r="A46" s="18">
        <v>7</v>
      </c>
      <c r="B46" s="166" t="s">
        <v>78</v>
      </c>
      <c r="C46" s="166"/>
      <c r="D46" s="167"/>
    </row>
    <row r="47" spans="1:4" x14ac:dyDescent="0.25">
      <c r="A47" s="6">
        <v>7.1</v>
      </c>
      <c r="B47" s="7"/>
      <c r="C47" s="31"/>
      <c r="D47" s="30"/>
    </row>
    <row r="48" spans="1:4" x14ac:dyDescent="0.25">
      <c r="A48" s="6">
        <v>7.2</v>
      </c>
      <c r="B48" s="7"/>
      <c r="C48" s="31"/>
      <c r="D48" s="30"/>
    </row>
    <row r="49" spans="1:6" x14ac:dyDescent="0.25">
      <c r="A49" s="6">
        <v>7.3</v>
      </c>
      <c r="B49" s="7"/>
      <c r="C49" s="31"/>
      <c r="D49" s="30"/>
    </row>
    <row r="50" spans="1:6" x14ac:dyDescent="0.25">
      <c r="A50" s="6">
        <v>7.4</v>
      </c>
      <c r="B50" s="7"/>
      <c r="C50" s="31"/>
      <c r="D50" s="30"/>
    </row>
    <row r="51" spans="1:6" x14ac:dyDescent="0.25">
      <c r="A51" s="6">
        <v>7.5</v>
      </c>
      <c r="B51" s="7"/>
      <c r="C51" s="31"/>
      <c r="D51" s="30"/>
    </row>
    <row r="52" spans="1:6" x14ac:dyDescent="0.25">
      <c r="A52" s="6">
        <v>7.6</v>
      </c>
      <c r="B52" s="19"/>
      <c r="C52" s="32"/>
      <c r="D52" s="33"/>
    </row>
    <row r="54" spans="1:6" ht="26.25" customHeight="1" x14ac:dyDescent="0.25">
      <c r="A54" s="107" t="s">
        <v>54</v>
      </c>
      <c r="B54" s="107"/>
      <c r="C54" s="107"/>
      <c r="D54" s="107"/>
      <c r="E54" s="62"/>
      <c r="F54" s="62"/>
    </row>
  </sheetData>
  <mergeCells count="12">
    <mergeCell ref="A54:D54"/>
    <mergeCell ref="E18:F18"/>
    <mergeCell ref="B46:D46"/>
    <mergeCell ref="B25:D25"/>
    <mergeCell ref="B4:D4"/>
    <mergeCell ref="B32:D32"/>
    <mergeCell ref="B39:D39"/>
    <mergeCell ref="C1:D1"/>
    <mergeCell ref="B11:D11"/>
    <mergeCell ref="A2:B3"/>
    <mergeCell ref="A1:B1"/>
    <mergeCell ref="B18:D18"/>
  </mergeCells>
  <pageMargins left="0.7" right="0.7" top="0.78740157499999996" bottom="0.78740157499999996" header="0.3" footer="0.3"/>
  <pageSetup paperSize="9" scale="33" orientation="portrait" r:id="rId1"/>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CE8AE60CB939943BB74639CA7DC1C9F" ma:contentTypeVersion="15" ma:contentTypeDescription="Ein neues Dokument erstellen." ma:contentTypeScope="" ma:versionID="1894ad5234f8ac7752eacf3fada8afb1">
  <xsd:schema xmlns:xsd="http://www.w3.org/2001/XMLSchema" xmlns:xs="http://www.w3.org/2001/XMLSchema" xmlns:p="http://schemas.microsoft.com/office/2006/metadata/properties" xmlns:ns3="f32781d4-080f-4577-acd0-9a3cd5d22211" xmlns:ns4="91c3cec2-1fbf-4ac7-b17d-0a19f523b911" targetNamespace="http://schemas.microsoft.com/office/2006/metadata/properties" ma:root="true" ma:fieldsID="9e86ba82dee444d0903c06439e916138" ns3:_="" ns4:_="">
    <xsd:import namespace="f32781d4-080f-4577-acd0-9a3cd5d22211"/>
    <xsd:import namespace="91c3cec2-1fbf-4ac7-b17d-0a19f523b91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2781d4-080f-4577-acd0-9a3cd5d22211"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SharingHintHash" ma:index="10" nillable="true" ma:displayName="Freigabehinweis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c3cec2-1fbf-4ac7-b17d-0a19f523b91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SystemTags" ma:index="22"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91c3cec2-1fbf-4ac7-b17d-0a19f523b911" xsi:nil="true"/>
  </documentManagement>
</p:properties>
</file>

<file path=customXml/itemProps1.xml><?xml version="1.0" encoding="utf-8"?>
<ds:datastoreItem xmlns:ds="http://schemas.openxmlformats.org/officeDocument/2006/customXml" ds:itemID="{9EE5E21E-3342-450B-9DEC-E7508FE02BB4}">
  <ds:schemaRefs>
    <ds:schemaRef ds:uri="http://schemas.microsoft.com/sharepoint/v3/contenttype/forms"/>
  </ds:schemaRefs>
</ds:datastoreItem>
</file>

<file path=customXml/itemProps2.xml><?xml version="1.0" encoding="utf-8"?>
<ds:datastoreItem xmlns:ds="http://schemas.openxmlformats.org/officeDocument/2006/customXml" ds:itemID="{B4E26397-3A90-4CE8-9B56-02C0ADB7C8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2781d4-080f-4577-acd0-9a3cd5d22211"/>
    <ds:schemaRef ds:uri="91c3cec2-1fbf-4ac7-b17d-0a19f523b9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64B830-FD2A-4A6E-A63D-4B561B3CCC3C}">
  <ds:schemaRefs>
    <ds:schemaRef ds:uri="http://schemas.microsoft.com/office/2006/metadata/properties"/>
    <ds:schemaRef ds:uri="http://schemas.microsoft.com/office/infopath/2007/PartnerControls"/>
    <ds:schemaRef ds:uri="91c3cec2-1fbf-4ac7-b17d-0a19f523b9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Інструкція Cover page</vt:lpstr>
      <vt:lpstr>Бюджет Budget plan</vt:lpstr>
      <vt:lpstr>Обґрунтування Justification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Chyhyryk, Anna</dc:creator>
  <cp:keywords/>
  <dc:description/>
  <cp:lastModifiedBy>Chyhyryk, Anna</cp:lastModifiedBy>
  <cp:revision/>
  <dcterms:created xsi:type="dcterms:W3CDTF">2015-06-05T18:19:34Z</dcterms:created>
  <dcterms:modified xsi:type="dcterms:W3CDTF">2024-03-15T15:46:57Z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0x0101007CE8AE60CB939943BB74639CA7DC1C9F</vt:lpwstr>
  </property>
</Properties>
</file>