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3.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C:\Users\GEV001902\Documents\CP\HoE II\EUNIC Calls Cycles\Grants\EUNIC Call IV\Budget\"/>
    </mc:Choice>
  </mc:AlternateContent>
  <xr:revisionPtr revIDLastSave="0" documentId="13_ncr:1_{122FE2A8-CB26-45DF-A9FB-BF0BBF73A746}" xr6:coauthVersionLast="47" xr6:coauthVersionMax="47" xr10:uidLastSave="{00000000-0000-0000-0000-000000000000}"/>
  <bookViews>
    <workbookView xWindow="825" yWindow="8250" windowWidth="26520" windowHeight="7860" activeTab="1" xr2:uid="{00000000-000D-0000-FFFF-FFFF00000000}"/>
  </bookViews>
  <sheets>
    <sheet name="Cover page" sheetId="5" r:id="rId1"/>
    <sheet name="Budget plan" sheetId="1" r:id="rId2"/>
    <sheet name="Justification"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 l="1"/>
  <c r="H87" i="1"/>
  <c r="H86" i="1"/>
  <c r="H77" i="1"/>
  <c r="H69" i="1"/>
  <c r="H61" i="1"/>
  <c r="H53" i="1"/>
  <c r="H45" i="1"/>
  <c r="H37" i="1"/>
  <c r="H29" i="1"/>
  <c r="H21" i="1"/>
  <c r="H78" i="1" s="1"/>
  <c r="H10" i="1"/>
  <c r="H8" i="1"/>
  <c r="H7" i="1"/>
  <c r="F52" i="1" l="1"/>
  <c r="F51" i="1"/>
  <c r="F50" i="1"/>
  <c r="F49" i="1"/>
  <c r="F48" i="1"/>
  <c r="F47" i="1"/>
  <c r="F53" i="1" s="1"/>
  <c r="F60" i="1"/>
  <c r="F59" i="1"/>
  <c r="F58" i="1"/>
  <c r="F57" i="1"/>
  <c r="F56" i="1"/>
  <c r="F55" i="1"/>
  <c r="F61" i="1" s="1"/>
  <c r="F85" i="1" l="1"/>
  <c r="F84" i="1"/>
  <c r="F83" i="1"/>
  <c r="F82" i="1"/>
  <c r="F81" i="1"/>
  <c r="F80" i="1"/>
  <c r="F86" i="1" s="1"/>
  <c r="C8" i="1" s="1"/>
  <c r="F76" i="1"/>
  <c r="F75" i="1"/>
  <c r="F74" i="1"/>
  <c r="F73" i="1"/>
  <c r="F72" i="1"/>
  <c r="F71" i="1"/>
  <c r="F68" i="1"/>
  <c r="F67" i="1"/>
  <c r="F66" i="1"/>
  <c r="F65" i="1"/>
  <c r="F64" i="1"/>
  <c r="F63" i="1"/>
  <c r="F44" i="1"/>
  <c r="F43" i="1"/>
  <c r="F42" i="1"/>
  <c r="F41" i="1"/>
  <c r="F40" i="1"/>
  <c r="F39" i="1"/>
  <c r="F36" i="1"/>
  <c r="F35" i="1"/>
  <c r="F34" i="1"/>
  <c r="F33" i="1"/>
  <c r="F32" i="1"/>
  <c r="F31" i="1"/>
  <c r="F37" i="1" s="1"/>
  <c r="F28" i="1"/>
  <c r="F27" i="1"/>
  <c r="F26" i="1"/>
  <c r="F25" i="1"/>
  <c r="F24" i="1"/>
  <c r="F23" i="1"/>
  <c r="F20" i="1"/>
  <c r="F19" i="1"/>
  <c r="F18" i="1"/>
  <c r="F17" i="1"/>
  <c r="F16" i="1"/>
  <c r="F15" i="1"/>
  <c r="F21" i="1" l="1"/>
  <c r="F45" i="1"/>
  <c r="F77" i="1"/>
  <c r="F69" i="1"/>
  <c r="F29" i="1"/>
  <c r="F87" i="1" l="1"/>
  <c r="F78" i="1"/>
  <c r="C10" i="1"/>
  <c r="C7" i="1"/>
  <c r="F8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tc={87DDB36C-D9C6-4027-A397-D313D575808B}</author>
  </authors>
  <commentList>
    <comment ref="B79" authorId="0" shapeId="0" xr:uid="{87DDB36C-D9C6-4027-A397-D313D575808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Вкажіть, будь ласка, загальну суму співфінансування від кожного партнера у відповідному рядку/ Please indicate the whole amount of co-funding per partner in the corresponding line.</t>
      </text>
    </comment>
  </commentList>
</comments>
</file>

<file path=xl/sharedStrings.xml><?xml version="1.0" encoding="utf-8"?>
<sst xmlns="http://schemas.openxmlformats.org/spreadsheetml/2006/main" count="107" uniqueCount="98">
  <si>
    <t>#</t>
  </si>
  <si>
    <t>2. Justification of project budget plan</t>
  </si>
  <si>
    <r>
      <t xml:space="preserve">Обґрунтування кошторисних витрат / </t>
    </r>
    <r>
      <rPr>
        <sz val="10"/>
        <rFont val="Verdana"/>
        <family val="2"/>
      </rPr>
      <t xml:space="preserve"> Justification of estimated costs:</t>
    </r>
  </si>
  <si>
    <t>Стаття витрат 
/Cost position</t>
  </si>
  <si>
    <t xml:space="preserve">Загальний період / Total period </t>
  </si>
  <si>
    <t>Обґрунтування кошторисних витрат /
Justification of estimated costs</t>
  </si>
  <si>
    <t>Надайте обґрунтування калькуляції кошторисних витрат. Обґрунтування має чітко показувати, чому вказана вартість є виправданою і реалістичною.         
 /Give justification for the calculation of the estimated costs. Care must be taken that the estimate should be based on actual costs or if allowable on simplified cost options.</t>
  </si>
  <si>
    <t>Обґрунтування необхідності статті витрат 
/Explanation of cost positions</t>
  </si>
  <si>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</si>
  <si>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t>Поясніть необхідність кожної статті витрат для реалізації проєкту та пов'язаність кожної статті витрат з проєктом, в тому числі з посиланням на активності та/або результат реалізації проєкту зазначений в описі проєкту /Explain for each cost position the necessity of the costs and their relationship with the project, e.g. with reference to the activities and/or results in the description of the project. If necessary extra lines can be added to the table.</t>
  </si>
  <si>
    <t xml:space="preserve">Accountant </t>
  </si>
  <si>
    <t>International travel (flight, bus, train)</t>
  </si>
  <si>
    <t>Local travel costs (within country)</t>
  </si>
  <si>
    <t>Daily allowance (accomodation and meals)</t>
  </si>
  <si>
    <r>
      <rPr>
        <sz val="10"/>
        <color rgb="FF000000"/>
        <rFont val="Arial"/>
        <family val="2"/>
      </rPr>
      <t>Гонорари (оплата гонорарів експертів, консультантів, моніторинг та оцінка якості, переклад, юридичні послуги тощо)</t>
    </r>
    <r>
      <rPr>
        <b/>
        <sz val="10"/>
        <color rgb="FF000000"/>
        <rFont val="Arial"/>
        <family val="2"/>
      </rPr>
      <t xml:space="preserve">
/Professional fees (e.g. expert or consultant fees, honorariums, monitoring and evaluation, translation, lawyer) </t>
    </r>
  </si>
  <si>
    <r>
      <rPr>
        <sz val="10"/>
        <color rgb="FF000000"/>
        <rFont val="Arial"/>
        <family val="2"/>
      </rPr>
      <t>Інші видатки пов'язані з проєктом (оренда приміщення, оренда обладнання, витрати на доступність або інші особливі потреби)</t>
    </r>
    <r>
      <rPr>
        <b/>
        <sz val="10"/>
        <color rgb="FF000000"/>
        <rFont val="Arial"/>
        <family val="2"/>
      </rPr>
      <t xml:space="preserve">
/Other costs directly related to the implementation of the project (venue rent, equipment rent, costs for accessibility or other special needs)</t>
    </r>
  </si>
  <si>
    <t>Project manager (private entrepreneur)</t>
  </si>
  <si>
    <t>Оплата зовнішніх спеціалістів команди проєкту (бухгалтер, проєктний менеджер тощо) 
/External project team costs</t>
  </si>
  <si>
    <t>Видатки на подорожі для реалізації проєкту
/Travel costs</t>
  </si>
  <si>
    <t>Accountant /Бухгалтер</t>
  </si>
  <si>
    <t>for project implementation an accountant is needed for 0,5 position for 7 months / для супроводу проєкту необхідні послуги бухгалтера з частковою зайнятістю 0,5 ставки на 7 місяців</t>
  </si>
  <si>
    <t>month</t>
  </si>
  <si>
    <t>for project implementation a project manager is needed for 7 months 
(Name, Surname) was chosen to ve a project manager because of XXX</t>
  </si>
  <si>
    <t>Monthly fee of project manager is 500,00 EUR 
Total amount is 500,00*7=3.500,00 EUR</t>
  </si>
  <si>
    <r>
      <rPr>
        <sz val="10"/>
        <color rgb="FF000000"/>
        <rFont val="Arial"/>
        <family val="2"/>
      </rPr>
      <t>Адміністративні витрати пов'язані з реалізацією проєкту (витрати на підключення, зум, канцелярські товари, витрати на друк, копіювання тощо)</t>
    </r>
    <r>
      <rPr>
        <b/>
        <sz val="10"/>
        <color rgb="FF000000"/>
        <rFont val="Arial"/>
        <family val="2"/>
      </rPr>
      <t xml:space="preserve">
/Reasonable administration costs (e.g connectivity expenses, zoom, stationery, printing costs, copying costs)</t>
    </r>
  </si>
  <si>
    <r>
      <rPr>
        <sz val="10"/>
        <color rgb="FF000000"/>
        <rFont val="Arial"/>
        <family val="2"/>
      </rPr>
      <t>Обладнання (до 10% від суми гранту) (не може бути використно для придбання офісного обладнання)</t>
    </r>
    <r>
      <rPr>
        <b/>
        <sz val="10"/>
        <color rgb="FF000000"/>
        <rFont val="Arial"/>
        <family val="2"/>
      </rPr>
      <t xml:space="preserve">
/Equipment (up to 10% of the value of the grant) </t>
    </r>
    <r>
      <rPr>
        <sz val="10"/>
        <color rgb="FF000000"/>
        <rFont val="Arial"/>
        <family val="2"/>
      </rPr>
      <t>(cannot be used for office equipment purchase)</t>
    </r>
  </si>
  <si>
    <r>
      <rPr>
        <sz val="10"/>
        <color rgb="FF000000"/>
        <rFont val="Arial"/>
        <family val="2"/>
      </rPr>
      <t>Видатки на комунікацію та розповсюдження (рекламні матеріали, розробка сайту, реклама у фейсбук, візуальна айдентика, дизайн, фото, відео тощо)</t>
    </r>
    <r>
      <rPr>
        <b/>
        <sz val="10"/>
        <color rgb="FF000000"/>
        <rFont val="Arial"/>
        <family val="2"/>
      </rPr>
      <t xml:space="preserve">
/Communication and dissemination costs </t>
    </r>
    <r>
      <rPr>
        <sz val="10"/>
        <color rgb="FF000000"/>
        <rFont val="Arial"/>
        <family val="2"/>
      </rPr>
      <t>(promo materials, website development, Facebook promotion, visual identity, design, photography, video)</t>
    </r>
  </si>
  <si>
    <r>
      <t>Бюджетна форма проєкту  — це  розрахунок загальної суми очікуваного гранту</t>
    </r>
    <r>
      <rPr>
        <sz val="10"/>
        <color theme="1"/>
        <rFont val="Verdana"/>
        <family val="2"/>
      </rPr>
      <t xml:space="preserve"> в рамках програми</t>
    </r>
    <r>
      <rPr>
        <sz val="10"/>
        <rFont val="Verdana"/>
        <family val="2"/>
      </rPr>
      <t xml:space="preserve"> House of Europe, а також кошторис витрат на весь проєкт.                                                                                                                             </t>
    </r>
    <r>
      <rPr>
        <b/>
        <sz val="10"/>
        <rFont val="Verdana"/>
        <family val="2"/>
      </rPr>
      <t xml:space="preserve">The project budget is a calculation of the expected grant sum </t>
    </r>
    <r>
      <rPr>
        <b/>
        <sz val="10"/>
        <color theme="1"/>
        <rFont val="Verdana"/>
        <family val="2"/>
      </rPr>
      <t>from the House of Europe</t>
    </r>
    <r>
      <rPr>
        <b/>
        <sz val="10"/>
        <color rgb="FFFF0000"/>
        <rFont val="Verdana"/>
        <family val="2"/>
      </rPr>
      <t xml:space="preserve"> </t>
    </r>
    <r>
      <rPr>
        <b/>
        <sz val="10"/>
        <color theme="1"/>
        <rFont val="Verdana"/>
        <family val="2"/>
      </rPr>
      <t>as well as an estimate of costs for the entire project.</t>
    </r>
  </si>
  <si>
    <r>
      <rPr>
        <sz val="10"/>
        <color theme="1"/>
        <rFont val="Verdana"/>
        <family val="2"/>
      </rPr>
      <t>Огляд бюджетної форми /</t>
    </r>
    <r>
      <rPr>
        <b/>
        <sz val="10"/>
        <color theme="1"/>
        <rFont val="Verdana"/>
        <family val="2"/>
      </rPr>
      <t xml:space="preserve"> Overview of the budget and financial plan </t>
    </r>
  </si>
  <si>
    <r>
      <t xml:space="preserve">Бюджетна форма складається з двох аркушів                                                                                                                   </t>
    </r>
    <r>
      <rPr>
        <b/>
        <sz val="10"/>
        <rFont val="Verdana"/>
        <family val="2"/>
      </rPr>
      <t>The budget template consists of two worksheets</t>
    </r>
  </si>
  <si>
    <r>
      <rPr>
        <sz val="10"/>
        <color theme="1"/>
        <rFont val="Verdana"/>
        <family val="2"/>
      </rPr>
      <t xml:space="preserve">Бюджет/ </t>
    </r>
    <r>
      <rPr>
        <b/>
        <sz val="10"/>
        <color theme="1"/>
        <rFont val="Verdana"/>
        <family val="2"/>
      </rPr>
      <t>B</t>
    </r>
    <r>
      <rPr>
        <b/>
        <sz val="10"/>
        <rFont val="Verdana"/>
        <family val="2"/>
      </rPr>
      <t>udget plan</t>
    </r>
  </si>
  <si>
    <r>
      <t xml:space="preserve">Заявники розраховують вартість усього проєкту на весь термін його виконання.                                                               </t>
    </r>
    <r>
      <rPr>
        <b/>
        <sz val="10"/>
        <rFont val="Verdana"/>
        <family val="2"/>
      </rPr>
      <t>The applicant calculates the cost of the entire project for the entire period of its implementation.</t>
    </r>
  </si>
  <si>
    <r>
      <rPr>
        <sz val="10"/>
        <color theme="1"/>
        <rFont val="Verdana"/>
        <family val="2"/>
      </rPr>
      <t xml:space="preserve">Обґрунтування бюджету проєкту / </t>
    </r>
    <r>
      <rPr>
        <b/>
        <sz val="10"/>
        <color theme="1"/>
        <rFont val="Verdana"/>
        <family val="2"/>
      </rPr>
      <t>Justification of project budget plan</t>
    </r>
  </si>
  <si>
    <r>
      <t>Заявники обґрунтовують розрахунок прогнозованих витрат по кожній позиції.</t>
    </r>
    <r>
      <rPr>
        <b/>
        <sz val="10"/>
        <rFont val="Verdana"/>
        <family val="2"/>
      </rPr>
      <t xml:space="preserve"> </t>
    </r>
    <r>
      <rPr>
        <sz val="10"/>
        <rFont val="Verdana"/>
        <family val="2"/>
      </rPr>
      <t xml:space="preserve">                                                                 </t>
    </r>
    <r>
      <rPr>
        <b/>
        <sz val="10"/>
        <rFont val="Verdana"/>
        <family val="2"/>
      </rPr>
      <t xml:space="preserve"> The applicant justifies the calculation of forecast costs for each position.</t>
    </r>
  </si>
  <si>
    <r>
      <t xml:space="preserve">Огляд аркуша "Бюджет" / </t>
    </r>
    <r>
      <rPr>
        <b/>
        <sz val="10"/>
        <color theme="1"/>
        <rFont val="Verdana"/>
        <family val="2"/>
      </rPr>
      <t>Overview of the “Budget plan” worksheet</t>
    </r>
  </si>
  <si>
    <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sz val="10"/>
        <color theme="1"/>
        <rFont val="Verdana"/>
        <family val="2"/>
      </rPr>
      <t xml:space="preserve">програми </t>
    </r>
    <r>
      <rPr>
        <sz val="10"/>
        <rFont val="Verdana"/>
        <family val="2"/>
      </rPr>
      <t xml:space="preserve">House of Europe могли оцінити її доцільність.                                                                                                                                                              </t>
    </r>
    <r>
      <rPr>
        <b/>
        <sz val="10"/>
        <rFont val="Verdana"/>
        <family val="2"/>
      </rPr>
      <t xml:space="preserve">Costs types in the budget template can include several items related to this budget line. Each item must be sufficiently detailed so that House of Europe experts can perform an assessment of eligibility for each individual position. </t>
    </r>
  </si>
  <si>
    <r>
      <rPr>
        <sz val="10"/>
        <color theme="1"/>
        <rFont val="Verdana"/>
        <family val="2"/>
      </rPr>
      <t>Огляд аркуша "Обґрунтування бюджету проєкту" /</t>
    </r>
    <r>
      <rPr>
        <b/>
        <sz val="10"/>
        <color theme="1"/>
        <rFont val="Verdana"/>
        <family val="2"/>
      </rPr>
      <t xml:space="preserve"> Overview of the “Justification of project budget plan” worksheet</t>
    </r>
  </si>
  <si>
    <r>
      <t>Обґрунтування бюджету проєкту складається з двох колонок /</t>
    </r>
    <r>
      <rPr>
        <b/>
        <sz val="10"/>
        <color theme="1"/>
        <rFont val="Verdana"/>
        <family val="2"/>
      </rPr>
      <t>The justification of the project budget plan includes two columns:</t>
    </r>
  </si>
  <si>
    <r>
      <t xml:space="preserve">Обґрунтування необхідності статті витрат </t>
    </r>
    <r>
      <rPr>
        <b/>
        <sz val="10"/>
        <color theme="1"/>
        <rFont val="Verdana"/>
        <family val="2"/>
      </rPr>
      <t xml:space="preserve"> /Explanation of cost positions</t>
    </r>
  </si>
  <si>
    <r>
      <t xml:space="preserve">Заявники повинні пояснити необхідність кожної статті витрат для реалізації проєкту та пов'язаність кожної статті витрат з проєктом, в </t>
    </r>
    <r>
      <rPr>
        <sz val="10"/>
        <rFont val="Verdana"/>
        <family val="2"/>
      </rPr>
      <t xml:space="preserve">тому числі з посиланням на активності та/або результат реалізації проєкту зазначений в описі проєкту  
</t>
    </r>
    <r>
      <rPr>
        <b/>
        <sz val="10"/>
        <rFont val="Verdana"/>
        <family val="2"/>
      </rPr>
      <t>Applicants must explain for each cost position the necessity of the costs and their relationship with the project, e.g. with reference to the activities and/or results in the description of the project. If necessary extra lines can be added to the table.</t>
    </r>
  </si>
  <si>
    <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b/>
        <sz val="10"/>
        <rFont val="Verdana"/>
        <family val="2"/>
      </rPr>
      <t>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</si>
  <si>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t xml:space="preserve">! Just for officialy imployed  by Grant Recipient project stuff
</t>
  </si>
  <si>
    <t xml:space="preserve">Accountants salary is gross 800,00 EUR| month 
Total costs for the project 2.800,00 EUR 
 З/п бухгалтера 800,00 євро/місяць брутто
Послуга бухгалтера за проект 2.800,00 євро брутто
(salary in month*0,5 position*7 months)
</t>
  </si>
  <si>
    <r>
      <t xml:space="preserve">Одиниця </t>
    </r>
    <r>
      <rPr>
        <sz val="10"/>
        <color rgb="FF000000"/>
        <rFont val="Arial"/>
        <family val="2"/>
      </rPr>
      <t>/Unit</t>
    </r>
  </si>
  <si>
    <r>
      <t xml:space="preserve">Вартість одиниці(запланована), євро                       </t>
    </r>
    <r>
      <rPr>
        <sz val="10"/>
        <color rgb="FF000000"/>
        <rFont val="Arial"/>
        <family val="2"/>
      </rPr>
      <t>/Unit cost(planned), EUR</t>
    </r>
  </si>
  <si>
    <r>
      <t xml:space="preserve">Кількість одиниць(запланована)  </t>
    </r>
    <r>
      <rPr>
        <sz val="10"/>
        <color rgb="FF000000"/>
        <rFont val="Arial"/>
        <family val="2"/>
      </rPr>
      <t>/Amount of units (planned)</t>
    </r>
  </si>
  <si>
    <r>
      <t xml:space="preserve">Загальна вартість(запланована), євро            </t>
    </r>
    <r>
      <rPr>
        <sz val="10"/>
        <color rgb="FF000000"/>
        <rFont val="Arial"/>
        <family val="2"/>
      </rPr>
      <t xml:space="preserve">  /Total costs (planned), EUR</t>
    </r>
  </si>
  <si>
    <r>
      <t xml:space="preserve">Назва проєкту </t>
    </r>
    <r>
      <rPr>
        <sz val="11"/>
        <color theme="1"/>
        <rFont val="Arial"/>
        <family val="2"/>
      </rPr>
      <t xml:space="preserve">
/Project title</t>
    </r>
  </si>
  <si>
    <r>
      <t xml:space="preserve">Назва організації </t>
    </r>
    <r>
      <rPr>
        <sz val="11"/>
        <color theme="1"/>
        <rFont val="Arial"/>
        <family val="2"/>
      </rPr>
      <t xml:space="preserve">
/Name of applying organisation</t>
    </r>
  </si>
  <si>
    <r>
      <t xml:space="preserve">Кінцева дата реaлізації проєкту 
</t>
    </r>
    <r>
      <rPr>
        <sz val="11"/>
        <color theme="1"/>
        <rFont val="Arial"/>
        <family val="2"/>
      </rPr>
      <t>/Project deadline</t>
    </r>
  </si>
  <si>
    <r>
      <t xml:space="preserve">Очікувана сума гранту від House of Europe, євро </t>
    </r>
    <r>
      <rPr>
        <sz val="11"/>
        <color theme="1"/>
        <rFont val="Arial"/>
        <family val="2"/>
      </rPr>
      <t xml:space="preserve">
/Total amount of grant requested from House of Europe, EUR</t>
    </r>
  </si>
  <si>
    <r>
      <t>Сума співфінансування, євро</t>
    </r>
    <r>
      <rPr>
        <sz val="11"/>
        <color theme="1"/>
        <rFont val="Arial"/>
        <family val="2"/>
      </rPr>
      <t xml:space="preserve">
/The amount of co-finance, EUR </t>
    </r>
  </si>
  <si>
    <r>
      <t xml:space="preserve">Загальна сума бюджету проєкту, євро 
</t>
    </r>
    <r>
      <rPr>
        <sz val="11"/>
        <color theme="1"/>
        <rFont val="Arial"/>
        <family val="2"/>
      </rPr>
      <t>/Total project budget, EUR</t>
    </r>
  </si>
  <si>
    <r>
      <t xml:space="preserve">Стаття витрат                                                                          </t>
    </r>
    <r>
      <rPr>
        <sz val="10"/>
        <color rgb="FF000000"/>
        <rFont val="Arial"/>
        <family val="2"/>
      </rPr>
      <t xml:space="preserve">           Cost type</t>
    </r>
  </si>
  <si>
    <r>
      <t xml:space="preserve">Оплата зовнішніх спеціалістів команди проєкту (бухгалтер, проєктний менеджер тощо) 
</t>
    </r>
    <r>
      <rPr>
        <sz val="10"/>
        <rFont val="Arial"/>
        <family val="2"/>
      </rPr>
      <t>/External project team costs</t>
    </r>
  </si>
  <si>
    <r>
      <t>1.Разом /</t>
    </r>
    <r>
      <rPr>
        <sz val="10"/>
        <color rgb="FF000000"/>
        <rFont val="Arial"/>
        <family val="2"/>
      </rPr>
      <t xml:space="preserve"> Subtotal</t>
    </r>
  </si>
  <si>
    <r>
      <t>2.Разом /</t>
    </r>
    <r>
      <rPr>
        <sz val="10"/>
        <color rgb="FF000000"/>
        <rFont val="Arial"/>
        <family val="2"/>
      </rPr>
      <t xml:space="preserve"> Subtotal</t>
    </r>
  </si>
  <si>
    <r>
      <t xml:space="preserve">3.Разом </t>
    </r>
    <r>
      <rPr>
        <sz val="10"/>
        <color rgb="FF000000"/>
        <rFont val="Arial"/>
        <family val="2"/>
      </rPr>
      <t>/ Subtotal</t>
    </r>
  </si>
  <si>
    <r>
      <t xml:space="preserve">Видатки на подорожі для реалізації проєкту
</t>
    </r>
    <r>
      <rPr>
        <sz val="10"/>
        <color rgb="FF000000"/>
        <rFont val="Arial"/>
        <family val="2"/>
      </rPr>
      <t>/Travel costs</t>
    </r>
  </si>
  <si>
    <r>
      <t xml:space="preserve">Гонорари (оплата гонорарів експертів, консультантів, моніторинг та оцінка якості, переклад, юридичні послуги тощо)
</t>
    </r>
    <r>
      <rPr>
        <sz val="10"/>
        <color rgb="FF000000"/>
        <rFont val="Arial"/>
        <family val="2"/>
      </rPr>
      <t xml:space="preserve">/Professional fees (e.g. expert or consultant fees, honorariums, monitoring and evaluation, translation, lawyer) </t>
    </r>
  </si>
  <si>
    <r>
      <t xml:space="preserve">Адміністративні витрати пов'язані з реалізацією проєкту </t>
    </r>
    <r>
      <rPr>
        <b/>
        <i/>
        <sz val="10"/>
        <color rgb="FF000000"/>
        <rFont val="Arial"/>
        <family val="2"/>
      </rPr>
      <t>(витрати на підключення, зум, канцелярські товари, витрати на друк, копіювання тощо)</t>
    </r>
    <r>
      <rPr>
        <b/>
        <sz val="10"/>
        <color rgb="FF000000"/>
        <rFont val="Arial"/>
        <family val="2"/>
      </rPr>
      <t xml:space="preserve">
</t>
    </r>
    <r>
      <rPr>
        <sz val="10"/>
        <color rgb="FF000000"/>
        <rFont val="Arial"/>
        <family val="2"/>
      </rPr>
      <t>/Reasonable administration costs</t>
    </r>
    <r>
      <rPr>
        <i/>
        <sz val="10"/>
        <color rgb="FF000000"/>
        <rFont val="Arial"/>
        <family val="2"/>
      </rPr>
      <t xml:space="preserve"> (e.g connectivity expenses, zoom, stationery, printing costs, copying costs)</t>
    </r>
  </si>
  <si>
    <r>
      <t xml:space="preserve">Обладнання (до 10% від суми гранту) </t>
    </r>
    <r>
      <rPr>
        <b/>
        <i/>
        <sz val="10"/>
        <color rgb="FF000000"/>
        <rFont val="Arial"/>
        <family val="2"/>
      </rPr>
      <t>(не може бути використно для придбання офісного обладнання)</t>
    </r>
    <r>
      <rPr>
        <b/>
        <sz val="10"/>
        <color rgb="FF000000"/>
        <rFont val="Arial"/>
        <family val="2"/>
      </rPr>
      <t xml:space="preserve">
</t>
    </r>
    <r>
      <rPr>
        <sz val="10"/>
        <color rgb="FF000000"/>
        <rFont val="Arial"/>
        <family val="2"/>
      </rPr>
      <t>/Equipment (up to 10% of the value of the grant)</t>
    </r>
    <r>
      <rPr>
        <i/>
        <sz val="10"/>
        <color rgb="FF000000"/>
        <rFont val="Arial"/>
        <family val="2"/>
      </rPr>
      <t xml:space="preserve"> (cannot be used for office equipment purchase)</t>
    </r>
  </si>
  <si>
    <r>
      <t xml:space="preserve">Видатки на комунікацію та розповсюдження </t>
    </r>
    <r>
      <rPr>
        <b/>
        <i/>
        <sz val="10"/>
        <color rgb="FF000000"/>
        <rFont val="Arial"/>
        <family val="2"/>
      </rPr>
      <t>(рекламні матеріали, розробка сайту, реклама у фейсбук, візуальна айдентика, дизайн, фото, відео тощо)</t>
    </r>
    <r>
      <rPr>
        <b/>
        <sz val="10"/>
        <color rgb="FF000000"/>
        <rFont val="Arial"/>
        <family val="2"/>
      </rPr>
      <t xml:space="preserve">
</t>
    </r>
    <r>
      <rPr>
        <sz val="10"/>
        <color rgb="FF000000"/>
        <rFont val="Arial"/>
        <family val="2"/>
      </rPr>
      <t xml:space="preserve">/Communication and dissemination costs </t>
    </r>
    <r>
      <rPr>
        <i/>
        <sz val="10"/>
        <color rgb="FF000000"/>
        <rFont val="Arial"/>
        <family val="2"/>
      </rPr>
      <t>(promo materials, website development, Facebook promotion, visual identity, design, photography, video)</t>
    </r>
  </si>
  <si>
    <r>
      <t xml:space="preserve">Інші видатки пов'язані з проєктом (оренда приміщення, оренда обладнання, витрати на доступність або інші особливі потреби)
</t>
    </r>
    <r>
      <rPr>
        <sz val="10"/>
        <color rgb="FF000000"/>
        <rFont val="Arial"/>
        <family val="2"/>
      </rPr>
      <t>/Other costs directly related to the implementation of the project (venue rent, equipment rent, costs for accessibility or other special needs)</t>
    </r>
  </si>
  <si>
    <r>
      <t xml:space="preserve">4.Разом </t>
    </r>
    <r>
      <rPr>
        <sz val="10"/>
        <color rgb="FF000000"/>
        <rFont val="Arial"/>
        <family val="2"/>
      </rPr>
      <t>/ Subtotal</t>
    </r>
  </si>
  <si>
    <r>
      <t xml:space="preserve">5.Разом </t>
    </r>
    <r>
      <rPr>
        <sz val="10"/>
        <color rgb="FF000000"/>
        <rFont val="Arial"/>
        <family val="2"/>
      </rPr>
      <t>/ Subtotal</t>
    </r>
  </si>
  <si>
    <r>
      <t xml:space="preserve">6.Разом </t>
    </r>
    <r>
      <rPr>
        <sz val="10"/>
        <color rgb="FF000000"/>
        <rFont val="Arial"/>
        <family val="2"/>
      </rPr>
      <t>/ Subtotal</t>
    </r>
  </si>
  <si>
    <r>
      <t xml:space="preserve">7.Разом </t>
    </r>
    <r>
      <rPr>
        <sz val="10"/>
        <color rgb="FF000000"/>
        <rFont val="Arial"/>
        <family val="2"/>
      </rPr>
      <t>/ Subtotal</t>
    </r>
  </si>
  <si>
    <r>
      <t xml:space="preserve">8.Разом </t>
    </r>
    <r>
      <rPr>
        <sz val="10"/>
        <color rgb="FF000000"/>
        <rFont val="Arial"/>
        <family val="2"/>
      </rPr>
      <t>/ Subtotal</t>
    </r>
  </si>
  <si>
    <r>
      <t xml:space="preserve">Очікувана сума гранту від House of Europe(запланована), євро                                                                                 </t>
    </r>
    <r>
      <rPr>
        <sz val="11"/>
        <color rgb="FF000000"/>
        <rFont val="Arial"/>
        <family val="2"/>
      </rPr>
      <t>/Total amount of grant requested from House of Europe (planned), EUR</t>
    </r>
  </si>
  <si>
    <r>
      <t xml:space="preserve">Загальний очікуваний бюджет проєкту                                                                                                                               </t>
    </r>
    <r>
      <rPr>
        <sz val="11"/>
        <color rgb="FF000000"/>
        <rFont val="Arial"/>
        <family val="2"/>
      </rPr>
      <t>Total project costs (planned)</t>
    </r>
  </si>
  <si>
    <r>
      <t xml:space="preserve">% від суми проєкту, який покриває грант House of Europe                                                                                          </t>
    </r>
    <r>
      <rPr>
        <sz val="11"/>
        <color theme="1"/>
        <rFont val="Arial"/>
        <family val="2"/>
      </rPr>
      <t xml:space="preserve">% of project costs covered by House of Europe grant </t>
    </r>
  </si>
  <si>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</si>
  <si>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r>
      <t xml:space="preserve">Оплата праці штатних співробітників заявника (бухгалтер, проєктний менеджер тощо)                                                                                                                                                                                                                          </t>
    </r>
    <r>
      <rPr>
        <sz val="10"/>
        <rFont val="Arial"/>
        <family val="2"/>
      </rPr>
      <t xml:space="preserve">/Project staff costs </t>
    </r>
  </si>
  <si>
    <r>
      <t xml:space="preserve">Оплата праці штатних співробітників заявника (бухгалтер, проєктний менеджер тощо)                                                                                                                                                                                                                          </t>
    </r>
    <r>
      <rPr>
        <b/>
        <sz val="10"/>
        <rFont val="Arial"/>
        <family val="2"/>
      </rPr>
      <t xml:space="preserve">/Project staff costs </t>
    </r>
  </si>
  <si>
    <r>
      <t xml:space="preserve">9. Разом кошти співфінансування </t>
    </r>
    <r>
      <rPr>
        <sz val="10"/>
        <color rgb="FF000000"/>
        <rFont val="Arial"/>
        <family val="2"/>
      </rPr>
      <t>/ Subtotal (co-funding contributions)</t>
    </r>
  </si>
  <si>
    <r>
      <t xml:space="preserve">П.І.Б. уповноваженої особи Грантоотримувача 
</t>
    </r>
    <r>
      <rPr>
        <sz val="10"/>
        <color theme="1"/>
        <rFont val="Arial"/>
        <family val="2"/>
      </rPr>
      <t>Full name of the authorised person of the Grant recipient</t>
    </r>
  </si>
  <si>
    <r>
      <t xml:space="preserve">Підпис і печатка (якщо передбачено)
</t>
    </r>
    <r>
      <rPr>
        <sz val="10"/>
        <color theme="1"/>
        <rFont val="Arial"/>
        <family val="2"/>
      </rPr>
      <t>Signature and seal (if applicable)</t>
    </r>
  </si>
  <si>
    <r>
      <t xml:space="preserve">Дата 
</t>
    </r>
    <r>
      <rPr>
        <sz val="10"/>
        <color theme="1"/>
        <rFont val="Arial"/>
        <family val="2"/>
      </rPr>
      <t>Date</t>
    </r>
  </si>
  <si>
    <r>
      <t>Початковий бюджет /</t>
    </r>
    <r>
      <rPr>
        <sz val="11"/>
        <color theme="1"/>
        <rFont val="Arial"/>
        <family val="2"/>
      </rPr>
      <t xml:space="preserve"> Initial budget</t>
    </r>
  </si>
  <si>
    <r>
      <t>Затверджений бюджет /</t>
    </r>
    <r>
      <rPr>
        <sz val="11"/>
        <color theme="1"/>
        <rFont val="Arial"/>
        <family val="2"/>
      </rPr>
      <t xml:space="preserve"> Approved budget</t>
    </r>
  </si>
  <si>
    <r>
      <t xml:space="preserve">Обмінний курс, використаний для розрахунку бюджету (євро до грн) </t>
    </r>
    <r>
      <rPr>
        <sz val="11"/>
        <color theme="1"/>
        <rFont val="Arial"/>
        <family val="2"/>
      </rPr>
      <t xml:space="preserve">/ Сurrency exchange used for calculations (EUR to UAH) </t>
    </r>
  </si>
  <si>
    <r>
      <t xml:space="preserve">Обмінний курс на момент виплати першого траншу (євро до грн) / </t>
    </r>
    <r>
      <rPr>
        <sz val="11"/>
        <color theme="1"/>
        <rFont val="Arial"/>
        <family val="2"/>
      </rPr>
      <t>Сurrency exchange at the moment of first tranche payment (EUR to UAH)</t>
    </r>
  </si>
  <si>
    <r>
      <t xml:space="preserve">Пояснення зміни /                                     </t>
    </r>
    <r>
      <rPr>
        <sz val="10"/>
        <color rgb="FF000000"/>
        <rFont val="Arial"/>
        <family val="2"/>
      </rPr>
      <t>Explanation of the cost adjustmen</t>
    </r>
    <r>
      <rPr>
        <b/>
        <sz val="10"/>
        <color rgb="FF000000"/>
        <rFont val="Arial"/>
        <family val="2"/>
      </rPr>
      <t>t</t>
    </r>
  </si>
  <si>
    <r>
      <t xml:space="preserve">Загальна вартість, євро /                                        </t>
    </r>
    <r>
      <rPr>
        <sz val="10"/>
        <color rgb="FF000000"/>
        <rFont val="Arial"/>
        <family val="2"/>
      </rPr>
      <t>Total amount, EUR</t>
    </r>
  </si>
  <si>
    <r>
      <t xml:space="preserve">Оплата праці штатних співробітників заявника (бухгалтер, проєктний менеджер тощо)  </t>
    </r>
    <r>
      <rPr>
        <sz val="10"/>
        <color rgb="FF000000"/>
        <rFont val="Arial"/>
        <family val="2"/>
      </rPr>
      <t xml:space="preserve">/Project staff costs </t>
    </r>
  </si>
  <si>
    <r>
      <t>Оплата зовнішніх спеціалістів команди проєкту (бухгалтер, проєктний менеджер тощо)</t>
    </r>
    <r>
      <rPr>
        <sz val="10"/>
        <color rgb="FF000000"/>
        <rFont val="Arial"/>
        <family val="2"/>
      </rPr>
      <t>/ External project team costs</t>
    </r>
  </si>
  <si>
    <r>
      <t>Видатки на подорожі для реалізації проєкту
/</t>
    </r>
    <r>
      <rPr>
        <sz val="10"/>
        <color rgb="FF000000"/>
        <rFont val="Arial"/>
        <family val="2"/>
      </rPr>
      <t>Travel costs</t>
    </r>
  </si>
  <si>
    <r>
      <t>Адміністративні витрати пов'язані з реалізацією проєкту (витрати на підключення, зум, канцелярські товари, витрати на друк, копіювання тощо)</t>
    </r>
    <r>
      <rPr>
        <sz val="10"/>
        <color rgb="FF000000"/>
        <rFont val="Arial"/>
        <family val="2"/>
      </rPr>
      <t>/ Reasonable administration costs (e.g connectivity expenses, zoom, stationery, printing costs, copying costs)</t>
    </r>
  </si>
  <si>
    <r>
      <t>Обладнання (до 10% від суми гранту) (не може бути використно для придбання офісного обладнання)</t>
    </r>
    <r>
      <rPr>
        <sz val="10"/>
        <color rgb="FF000000"/>
        <rFont val="Arial"/>
        <family val="2"/>
      </rPr>
      <t>/ Equipment (up to 10% of the value of the grant) (cannot be used for office equipment purchase)</t>
    </r>
  </si>
  <si>
    <r>
      <t>Видатки на комунікацію та розповсюдження (рекламні матеріали, розробка сайту, реклама у фейсбук, візуальна айдентика, дизайн, фото, відео тощо)</t>
    </r>
    <r>
      <rPr>
        <sz val="10"/>
        <color rgb="FF000000"/>
        <rFont val="Arial"/>
        <family val="2"/>
      </rPr>
      <t>/ Communication and dissemination costs (promo materials, website development, Facebook promotion, visual identity, design, photography, video)</t>
    </r>
  </si>
  <si>
    <r>
      <t xml:space="preserve">П.І.Б. уповноваженої особи  Грантодавця
</t>
    </r>
    <r>
      <rPr>
        <sz val="10"/>
        <color theme="1"/>
        <rFont val="Arial"/>
        <family val="2"/>
      </rPr>
      <t>Full name of the authorised person of Grantor</t>
    </r>
  </si>
  <si>
    <r>
      <t xml:space="preserve">Підпис і печатка 
</t>
    </r>
    <r>
      <rPr>
        <sz val="10"/>
        <color theme="1"/>
        <rFont val="Arial"/>
        <family val="2"/>
      </rPr>
      <t xml:space="preserve">Signature and seal </t>
    </r>
  </si>
  <si>
    <r>
      <t xml:space="preserve">Фабіан Мюльталер 
</t>
    </r>
    <r>
      <rPr>
        <sz val="10"/>
        <color theme="1"/>
        <rFont val="Arial"/>
        <family val="2"/>
      </rPr>
      <t>Fabian Mühlthaler</t>
    </r>
  </si>
  <si>
    <r>
      <t xml:space="preserve">Бюджет поділено на окремі статті витрат. Заявники можуть включити розрахунок коштів, що плануються на:                                           
</t>
    </r>
    <r>
      <rPr>
        <b/>
        <sz val="10"/>
        <color theme="1"/>
        <rFont val="Verdana"/>
        <family val="2"/>
      </rPr>
      <t xml:space="preserve">The budget is divided into separate cost types. It should include forecast (calculated) costs for: 
</t>
    </r>
    <r>
      <rPr>
        <i/>
        <sz val="10"/>
        <rFont val="Verdana"/>
        <family val="2"/>
      </rPr>
      <t>• Оплата праці штатних співробітників заявника</t>
    </r>
    <r>
      <rPr>
        <b/>
        <i/>
        <sz val="10"/>
        <rFont val="Verdana"/>
        <family val="2"/>
      </rPr>
      <t xml:space="preserve"> /Project staff costs </t>
    </r>
    <r>
      <rPr>
        <i/>
        <sz val="10"/>
        <rFont val="Verdana"/>
        <family val="2"/>
      </rPr>
      <t xml:space="preserve">                                                                                                                        </t>
    </r>
    <r>
      <rPr>
        <b/>
        <i/>
        <sz val="10"/>
        <rFont val="Verdana"/>
        <family val="2"/>
      </rPr>
      <t xml:space="preserve">                                                                                           </t>
    </r>
    <r>
      <rPr>
        <i/>
        <sz val="10"/>
        <color rgb="FFFF0000"/>
        <rFont val="Verdana"/>
        <family val="2"/>
      </rPr>
      <t xml:space="preserve">
</t>
    </r>
    <r>
      <rPr>
        <i/>
        <sz val="10"/>
        <rFont val="Verdana"/>
        <family val="2"/>
      </rPr>
      <t>• Оплата зовнішніх спеціалістів команди проєкту</t>
    </r>
    <r>
      <rPr>
        <b/>
        <i/>
        <sz val="10"/>
        <rFont val="Verdana"/>
        <family val="2"/>
      </rPr>
      <t xml:space="preserve"> /External project team costs</t>
    </r>
    <r>
      <rPr>
        <i/>
        <sz val="10"/>
        <rFont val="Verdana"/>
        <family val="2"/>
      </rPr>
      <t xml:space="preserve"> </t>
    </r>
    <r>
      <rPr>
        <i/>
        <sz val="10"/>
        <color rgb="FFFF0000"/>
        <rFont val="Verdana"/>
        <family val="2"/>
      </rPr>
      <t xml:space="preserve">                                                                                 </t>
    </r>
    <r>
      <rPr>
        <b/>
        <i/>
        <sz val="10"/>
        <rFont val="Verdana"/>
        <family val="2"/>
      </rPr>
      <t xml:space="preserve"> </t>
    </r>
    <r>
      <rPr>
        <b/>
        <i/>
        <sz val="10"/>
        <color rgb="FFFF0000"/>
        <rFont val="Verdana"/>
        <family val="2"/>
      </rPr>
      <t xml:space="preserve">                                                                                                                                                                                                           </t>
    </r>
    <r>
      <rPr>
        <i/>
        <sz val="10"/>
        <color rgb="FFFF0000"/>
        <rFont val="Verdana"/>
        <family val="2"/>
      </rPr>
      <t xml:space="preserve">
</t>
    </r>
    <r>
      <rPr>
        <i/>
        <sz val="10"/>
        <rFont val="Verdana"/>
        <family val="2"/>
      </rPr>
      <t xml:space="preserve">• Видатки на подорожі для реалізації проєкту </t>
    </r>
    <r>
      <rPr>
        <b/>
        <i/>
        <sz val="10"/>
        <rFont val="Verdana"/>
        <family val="2"/>
      </rPr>
      <t>/Travel costs</t>
    </r>
    <r>
      <rPr>
        <i/>
        <sz val="10"/>
        <rFont val="Verdana"/>
        <family val="2"/>
      </rPr>
      <t xml:space="preserve">
• Гонорари </t>
    </r>
    <r>
      <rPr>
        <b/>
        <i/>
        <sz val="10"/>
        <rFont val="Verdana"/>
        <family val="2"/>
      </rPr>
      <t xml:space="preserve">/Professional fees </t>
    </r>
    <r>
      <rPr>
        <i/>
        <sz val="10"/>
        <color rgb="FFFF0000"/>
        <rFont val="Verdana"/>
        <family val="2"/>
      </rPr>
      <t xml:space="preserve">
</t>
    </r>
    <r>
      <rPr>
        <i/>
        <sz val="10"/>
        <rFont val="Verdana"/>
        <family val="2"/>
      </rPr>
      <t>• Адміністративні витрати пов'язані з реалізацією проєкту  /</t>
    </r>
    <r>
      <rPr>
        <b/>
        <i/>
        <sz val="10"/>
        <rFont val="Verdana"/>
        <family val="2"/>
      </rPr>
      <t>Reasonable administration costs</t>
    </r>
    <r>
      <rPr>
        <i/>
        <sz val="10"/>
        <rFont val="Verdana"/>
        <family val="2"/>
      </rPr>
      <t xml:space="preserve"> 
• Обладнання (до 10% від суми гранту) / </t>
    </r>
    <r>
      <rPr>
        <b/>
        <i/>
        <sz val="10"/>
        <rFont val="Verdana"/>
        <family val="2"/>
      </rPr>
      <t xml:space="preserve">Equipment (up to 10% of the value of the grant) 
</t>
    </r>
    <r>
      <rPr>
        <i/>
        <sz val="10"/>
        <rFont val="Verdana"/>
        <family val="2"/>
      </rPr>
      <t xml:space="preserve">• Видатки на комунікацію та розповсюдження </t>
    </r>
    <r>
      <rPr>
        <b/>
        <i/>
        <sz val="10"/>
        <rFont val="Verdana"/>
        <family val="2"/>
      </rPr>
      <t xml:space="preserve">/Communication and dissemination costs 
</t>
    </r>
    <r>
      <rPr>
        <i/>
        <sz val="10"/>
        <rFont val="Verdana"/>
        <family val="2"/>
      </rPr>
      <t xml:space="preserve">• Інші видатки пов'язані з проєктом  </t>
    </r>
    <r>
      <rPr>
        <b/>
        <i/>
        <sz val="10"/>
        <rFont val="Verdana"/>
        <family val="2"/>
      </rPr>
      <t xml:space="preserve">/Other costs directly related to the implementation of the project </t>
    </r>
    <r>
      <rPr>
        <i/>
        <sz val="10"/>
        <rFont val="Verdana"/>
        <family val="2"/>
      </rPr>
      <t xml:space="preserve">
• Кошти співфінансування проєкту </t>
    </r>
    <r>
      <rPr>
        <b/>
        <i/>
        <sz val="10"/>
        <rFont val="Verdana"/>
        <family val="2"/>
      </rPr>
      <t xml:space="preserve">/ Co-funding contributions to the project </t>
    </r>
    <r>
      <rPr>
        <i/>
        <sz val="10"/>
        <rFont val="Verdana"/>
        <family val="2"/>
      </rPr>
      <t xml:space="preserve">
</t>
    </r>
  </si>
  <si>
    <t xml:space="preserve">Cultural Institutes Cooperation Grants - Budget plan </t>
  </si>
  <si>
    <r>
      <rPr>
        <sz val="10"/>
        <color theme="1"/>
        <rFont val="Verdana"/>
        <family val="2"/>
      </rPr>
      <t>Гранти співпраці з культурними інститутами - БЮДЖЕТНА ФОРМА</t>
    </r>
    <r>
      <rPr>
        <b/>
        <sz val="10"/>
        <color theme="1"/>
        <rFont val="Verdana"/>
        <family val="2"/>
      </rPr>
      <t xml:space="preserve">
    Cultural Institutes Cooperation Grants</t>
    </r>
    <r>
      <rPr>
        <b/>
        <sz val="9"/>
        <color theme="1"/>
        <rFont val="Verdana"/>
        <family val="2"/>
      </rPr>
      <t xml:space="preserve"> - BUDGET TEMPLATE</t>
    </r>
  </si>
  <si>
    <t xml:space="preserve">Гранти співпраці з культурними інститутами - Бюджет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</si>
</sst>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2]\ #,##0.00"/>
    <numFmt numFmtId="165" formatCode="#,##0.0"/>
    <numFmt numFmtId="166" formatCode="#,##0.00\ &quot;€&quot;"/>
  </numFmts>
  <fonts count="38" x14ac:knownFonts="1">
    <font>
      <sz val="11"/>
      <color theme="1"/>
      <name val="Calibri"/>
      <family val="2"/>
      <scheme val="minor"/>
    </font>
    <font>
      <b/>
      <sz val="11"/>
      <color theme="1"/>
      <name val="Arial"/>
      <family val="2"/>
    </font>
    <font>
      <sz val="11"/>
      <color theme="1"/>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b/>
      <sz val="11"/>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1"/>
      <color indexed="8"/>
      <name val="Calibri"/>
      <family val="2"/>
    </font>
    <font>
      <i/>
      <sz val="10"/>
      <name val="Arial"/>
      <family val="2"/>
    </font>
    <font>
      <sz val="11"/>
      <color rgb="FFFF0000"/>
      <name val="Calibri"/>
      <family val="2"/>
      <scheme val="minor"/>
    </font>
    <font>
      <b/>
      <sz val="10"/>
      <color theme="1"/>
      <name val="Verdana"/>
      <family val="2"/>
    </font>
    <font>
      <sz val="10"/>
      <color theme="1"/>
      <name val="Verdana"/>
      <family val="2"/>
    </font>
    <font>
      <sz val="10"/>
      <name val="Verdana"/>
      <family val="2"/>
    </font>
    <font>
      <b/>
      <sz val="10"/>
      <name val="Verdana"/>
      <family val="2"/>
    </font>
    <font>
      <i/>
      <sz val="10"/>
      <name val="Verdana"/>
      <family val="2"/>
    </font>
    <font>
      <i/>
      <sz val="10"/>
      <color rgb="FFFF0000"/>
      <name val="Verdana"/>
      <family val="2"/>
    </font>
    <font>
      <b/>
      <sz val="10"/>
      <color rgb="FFFF0000"/>
      <name val="Arial"/>
      <family val="2"/>
    </font>
    <font>
      <sz val="10"/>
      <color rgb="FFFF0000"/>
      <name val="Arial"/>
      <family val="2"/>
    </font>
    <font>
      <i/>
      <sz val="10"/>
      <color rgb="FFFF0000"/>
      <name val="Arial"/>
      <family val="2"/>
    </font>
    <font>
      <b/>
      <i/>
      <sz val="10"/>
      <color rgb="FFFF0000"/>
      <name val="Verdana"/>
      <family val="2"/>
    </font>
    <font>
      <i/>
      <sz val="10"/>
      <color rgb="FF000000"/>
      <name val="Arial"/>
      <family val="2"/>
    </font>
    <font>
      <i/>
      <sz val="11"/>
      <color rgb="FFFF0000"/>
      <name val="Calibri"/>
      <family val="2"/>
      <scheme val="minor"/>
    </font>
    <font>
      <b/>
      <i/>
      <sz val="10"/>
      <name val="Verdana"/>
      <family val="2"/>
    </font>
    <font>
      <b/>
      <sz val="9"/>
      <color theme="1"/>
      <name val="Verdana"/>
      <family val="2"/>
    </font>
    <font>
      <b/>
      <sz val="10"/>
      <color rgb="FFFF0000"/>
      <name val="Verdana"/>
      <family val="2"/>
    </font>
    <font>
      <b/>
      <i/>
      <sz val="10"/>
      <color rgb="FF000000"/>
      <name val="Arial"/>
      <family val="2"/>
    </font>
    <font>
      <sz val="11"/>
      <color rgb="FF000000"/>
      <name val="Arial"/>
      <family val="2"/>
    </font>
  </fonts>
  <fills count="12">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59996337778862885"/>
        <bgColor indexed="64"/>
      </patternFill>
    </fill>
    <fill>
      <patternFill patternType="solid">
        <fgColor rgb="FFFFFF00"/>
        <bgColor indexed="64"/>
      </patternFill>
    </fill>
    <fill>
      <patternFill patternType="solid">
        <fgColor indexed="22"/>
        <bgColor indexed="64"/>
      </patternFill>
    </fill>
    <fill>
      <patternFill patternType="solid">
        <fgColor rgb="FFD8D8D8"/>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tint="-9.9978637043366805E-2"/>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theme="2" tint="-9.9978637043366805E-2"/>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0">
    <xf numFmtId="0" fontId="0" fillId="0" borderId="0"/>
    <xf numFmtId="0" fontId="8" fillId="0" borderId="0">
      <alignment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14" fontId="12" fillId="0" borderId="0" applyFill="0" applyBorder="0" applyProtection="0">
      <alignment horizontal="center" vertical="top" wrapText="1"/>
      <protection locked="0"/>
    </xf>
    <xf numFmtId="14" fontId="13" fillId="0" borderId="0" applyFill="0" applyBorder="0" applyProtection="0">
      <alignment horizontal="center" vertical="top" wrapText="1"/>
      <protection locked="0"/>
    </xf>
    <xf numFmtId="49" fontId="8" fillId="0" borderId="0" applyFill="0" applyBorder="0" applyProtection="0">
      <protection locked="0"/>
    </xf>
    <xf numFmtId="49" fontId="8"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17" fillId="0" borderId="0" applyFill="0" applyBorder="0" applyProtection="0">
      <protection locked="0"/>
    </xf>
    <xf numFmtId="49" fontId="17" fillId="0" borderId="0" applyFill="0" applyBorder="0" applyProtection="0">
      <alignment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49" fontId="13" fillId="0" borderId="0" applyFill="0" applyBorder="0" applyProtection="0">
      <alignment horizontal="center" vertical="top" wrapText="1"/>
      <protection locked="0"/>
    </xf>
    <xf numFmtId="3" fontId="8"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3" fontId="17" fillId="0" borderId="0" applyFill="0" applyBorder="0" applyProtection="0">
      <protection locked="0"/>
    </xf>
    <xf numFmtId="165" fontId="8" fillId="0" borderId="0" applyFill="0" applyBorder="0" applyProtection="0">
      <protection locked="0"/>
    </xf>
    <xf numFmtId="165" fontId="14" fillId="0" borderId="0" applyFill="0" applyBorder="0" applyProtection="0">
      <protection locked="0"/>
    </xf>
    <xf numFmtId="165" fontId="15" fillId="0" borderId="0" applyFill="0" applyBorder="0" applyProtection="0">
      <protection locked="0"/>
    </xf>
    <xf numFmtId="165" fontId="16" fillId="0" borderId="0" applyFill="0" applyBorder="0" applyProtection="0">
      <protection locked="0"/>
    </xf>
    <xf numFmtId="165" fontId="17" fillId="0" borderId="0" applyFill="0" applyBorder="0" applyProtection="0">
      <protection locked="0"/>
    </xf>
    <xf numFmtId="4" fontId="8"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4" fontId="17" fillId="0" borderId="0" applyFill="0" applyBorder="0" applyProtection="0">
      <protection locked="0"/>
    </xf>
    <xf numFmtId="0" fontId="8" fillId="0" borderId="0"/>
    <xf numFmtId="0" fontId="18" fillId="0" borderId="0"/>
    <xf numFmtId="0" fontId="8" fillId="0" borderId="0"/>
  </cellStyleXfs>
  <cellXfs count="211">
    <xf numFmtId="0" fontId="0" fillId="0" borderId="0" xfId="0"/>
    <xf numFmtId="0" fontId="3" fillId="0" borderId="0" xfId="0" applyFont="1"/>
    <xf numFmtId="0" fontId="5" fillId="2" borderId="4"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vertical="center" wrapText="1"/>
    </xf>
    <xf numFmtId="164" fontId="6" fillId="0" borderId="5" xfId="0" applyNumberFormat="1" applyFont="1" applyBorder="1" applyAlignment="1">
      <alignment vertical="center" wrapText="1"/>
    </xf>
    <xf numFmtId="164" fontId="6" fillId="0" borderId="6" xfId="0" applyNumberFormat="1" applyFont="1" applyBorder="1" applyAlignment="1">
      <alignment vertical="center" wrapText="1"/>
    </xf>
    <xf numFmtId="164" fontId="5" fillId="4" borderId="6" xfId="0" applyNumberFormat="1" applyFont="1" applyFill="1" applyBorder="1" applyAlignment="1">
      <alignment vertical="center" wrapText="1"/>
    </xf>
    <xf numFmtId="0" fontId="5" fillId="0" borderId="5" xfId="0" applyFont="1" applyBorder="1" applyAlignment="1">
      <alignment vertical="center" wrapText="1"/>
    </xf>
    <xf numFmtId="164" fontId="7" fillId="2" borderId="6" xfId="0" applyNumberFormat="1" applyFont="1" applyFill="1" applyBorder="1" applyAlignment="1">
      <alignment vertical="center" wrapText="1"/>
    </xf>
    <xf numFmtId="10" fontId="1" fillId="6" borderId="6" xfId="0" applyNumberFormat="1" applyFont="1" applyFill="1" applyBorder="1" applyAlignment="1">
      <alignment horizontal="right"/>
    </xf>
    <xf numFmtId="0" fontId="3" fillId="0" borderId="0" xfId="0" applyFont="1" applyAlignment="1">
      <alignment horizontal="left"/>
    </xf>
    <xf numFmtId="0" fontId="4" fillId="0" borderId="0" xfId="0" applyFont="1"/>
    <xf numFmtId="0" fontId="19" fillId="7" borderId="20" xfId="1" applyFont="1" applyFill="1" applyBorder="1" applyAlignment="1" applyProtection="1">
      <alignment horizontal="center" vertical="top" wrapText="1"/>
    </xf>
    <xf numFmtId="0" fontId="19" fillId="7" borderId="21" xfId="1" applyFont="1" applyFill="1" applyBorder="1" applyAlignment="1" applyProtection="1">
      <alignment horizontal="center" vertical="top" wrapText="1"/>
    </xf>
    <xf numFmtId="0" fontId="5" fillId="3" borderId="1" xfId="0" applyFont="1" applyFill="1" applyBorder="1" applyAlignment="1">
      <alignment horizontal="left" vertical="center" wrapText="1"/>
    </xf>
    <xf numFmtId="0" fontId="6" fillId="0" borderId="18" xfId="0" applyFont="1" applyBorder="1" applyAlignment="1">
      <alignment vertical="center" wrapText="1"/>
    </xf>
    <xf numFmtId="0" fontId="1" fillId="0" borderId="0" xfId="0" applyFont="1"/>
    <xf numFmtId="0" fontId="23" fillId="0" borderId="0" xfId="1" applyFont="1" applyAlignment="1">
      <alignment vertical="center" wrapText="1"/>
      <protection locked="0"/>
    </xf>
    <xf numFmtId="0" fontId="23" fillId="0" borderId="0" xfId="1" applyFont="1">
      <alignment wrapText="1"/>
      <protection locked="0"/>
    </xf>
    <xf numFmtId="0" fontId="22" fillId="0" borderId="0" xfId="0" applyFont="1"/>
    <xf numFmtId="0" fontId="1" fillId="0" borderId="0" xfId="0" applyFont="1" applyAlignment="1">
      <alignment horizontal="left" vertical="center"/>
    </xf>
    <xf numFmtId="0" fontId="20" fillId="0" borderId="0" xfId="0" applyFont="1" applyAlignment="1">
      <alignment wrapText="1"/>
    </xf>
    <xf numFmtId="0" fontId="9" fillId="7" borderId="15" xfId="1" applyFont="1" applyFill="1" applyBorder="1" applyAlignment="1" applyProtection="1">
      <alignment horizontal="center" wrapText="1"/>
    </xf>
    <xf numFmtId="0" fontId="9" fillId="7" borderId="16" xfId="1" applyFont="1" applyFill="1" applyBorder="1" applyAlignment="1" applyProtection="1">
      <alignment horizontal="center" wrapText="1"/>
    </xf>
    <xf numFmtId="0" fontId="29" fillId="0" borderId="5" xfId="0" applyFont="1" applyBorder="1" applyAlignment="1">
      <alignment vertical="center" wrapText="1"/>
    </xf>
    <xf numFmtId="0" fontId="28" fillId="0" borderId="5" xfId="0" applyFont="1" applyBorder="1" applyAlignment="1">
      <alignment vertical="center" wrapText="1"/>
    </xf>
    <xf numFmtId="164" fontId="29" fillId="0" borderId="5" xfId="0" applyNumberFormat="1" applyFont="1" applyBorder="1" applyAlignment="1">
      <alignment vertical="center" wrapText="1"/>
    </xf>
    <xf numFmtId="164" fontId="29" fillId="0" borderId="6" xfId="0" applyNumberFormat="1" applyFont="1" applyBorder="1" applyAlignment="1">
      <alignment vertical="center" wrapText="1"/>
    </xf>
    <xf numFmtId="0" fontId="0" fillId="0" borderId="5" xfId="0" applyBorder="1" applyAlignment="1">
      <alignment wrapText="1"/>
    </xf>
    <xf numFmtId="0" fontId="0" fillId="0" borderId="6" xfId="0" applyBorder="1"/>
    <xf numFmtId="0" fontId="0" fillId="0" borderId="5" xfId="0" applyBorder="1"/>
    <xf numFmtId="0" fontId="20" fillId="0" borderId="5" xfId="0" applyFont="1" applyBorder="1" applyAlignment="1">
      <alignment vertical="top" wrapText="1"/>
    </xf>
    <xf numFmtId="0" fontId="20" fillId="0" borderId="6" xfId="0" applyFont="1" applyBorder="1" applyAlignment="1">
      <alignment vertical="top" wrapText="1"/>
    </xf>
    <xf numFmtId="0" fontId="20" fillId="0" borderId="5" xfId="0" applyFont="1" applyBorder="1" applyAlignment="1">
      <alignment wrapText="1"/>
    </xf>
    <xf numFmtId="0" fontId="20" fillId="0" borderId="6" xfId="0" applyFont="1" applyBorder="1" applyAlignment="1">
      <alignment wrapText="1"/>
    </xf>
    <xf numFmtId="0" fontId="0" fillId="0" borderId="18" xfId="0" applyBorder="1"/>
    <xf numFmtId="0" fontId="0" fillId="0" borderId="19" xfId="0" applyBorder="1"/>
    <xf numFmtId="0" fontId="29" fillId="0" borderId="5" xfId="0" applyFont="1" applyBorder="1" applyAlignment="1">
      <alignment vertical="top" wrapText="1"/>
    </xf>
    <xf numFmtId="0" fontId="32" fillId="0" borderId="5" xfId="0" applyFont="1" applyBorder="1" applyAlignment="1">
      <alignment vertical="top" wrapText="1"/>
    </xf>
    <xf numFmtId="0" fontId="32" fillId="0" borderId="6" xfId="0" applyFont="1" applyBorder="1" applyAlignment="1">
      <alignment vertical="center" wrapText="1"/>
    </xf>
    <xf numFmtId="0" fontId="19" fillId="0" borderId="5" xfId="0" applyFont="1" applyBorder="1" applyAlignment="1">
      <alignment vertical="center" wrapText="1"/>
    </xf>
    <xf numFmtId="164" fontId="8" fillId="0" borderId="6" xfId="0" applyNumberFormat="1" applyFont="1" applyBorder="1" applyAlignment="1">
      <alignment vertical="center" wrapText="1"/>
    </xf>
    <xf numFmtId="0" fontId="8" fillId="0" borderId="5" xfId="0" applyFont="1" applyBorder="1" applyAlignment="1">
      <alignment vertical="center" wrapText="1"/>
    </xf>
    <xf numFmtId="0" fontId="32" fillId="0" borderId="6" xfId="0" applyFont="1" applyBorder="1" applyAlignment="1">
      <alignment vertical="top" wrapText="1"/>
    </xf>
    <xf numFmtId="0" fontId="6" fillId="0" borderId="17" xfId="0" applyFont="1" applyBorder="1" applyAlignment="1">
      <alignment horizontal="left" vertical="center" wrapText="1"/>
    </xf>
    <xf numFmtId="0" fontId="1" fillId="0" borderId="4" xfId="0" applyFont="1" applyBorder="1" applyAlignment="1">
      <alignment wrapText="1"/>
    </xf>
    <xf numFmtId="0" fontId="5" fillId="2" borderId="4" xfId="0" applyFont="1" applyFill="1" applyBorder="1" applyAlignment="1">
      <alignment horizontal="center" vertical="center" wrapText="1"/>
    </xf>
    <xf numFmtId="8" fontId="6" fillId="0" borderId="4" xfId="0" applyNumberFormat="1" applyFont="1" applyBorder="1" applyAlignment="1">
      <alignment horizontal="right" vertical="center" wrapText="1"/>
    </xf>
    <xf numFmtId="2" fontId="1" fillId="0" borderId="39" xfId="0" applyNumberFormat="1" applyFont="1" applyBorder="1" applyAlignment="1">
      <alignment horizontal="center" wrapText="1"/>
    </xf>
    <xf numFmtId="0" fontId="29" fillId="0" borderId="6" xfId="0" applyFont="1" applyBorder="1" applyAlignment="1">
      <alignment vertical="center" wrapText="1"/>
    </xf>
    <xf numFmtId="0" fontId="6" fillId="0" borderId="6" xfId="0" applyFont="1" applyBorder="1" applyAlignment="1">
      <alignment vertical="center" wrapText="1"/>
    </xf>
    <xf numFmtId="164" fontId="5" fillId="4" borderId="43" xfId="0" applyNumberFormat="1" applyFont="1" applyFill="1" applyBorder="1" applyAlignment="1">
      <alignment vertical="center" wrapText="1"/>
    </xf>
    <xf numFmtId="0" fontId="5" fillId="4" borderId="10" xfId="0" applyFont="1" applyFill="1" applyBorder="1" applyAlignment="1">
      <alignment vertical="center" wrapText="1"/>
    </xf>
    <xf numFmtId="0" fontId="6" fillId="0" borderId="6" xfId="0" applyFont="1" applyBorder="1" applyAlignment="1">
      <alignment horizontal="left" vertical="top" wrapText="1"/>
    </xf>
    <xf numFmtId="0" fontId="19" fillId="0" borderId="6" xfId="0" applyFont="1" applyBorder="1" applyAlignment="1">
      <alignment vertical="center" wrapText="1"/>
    </xf>
    <xf numFmtId="0" fontId="8" fillId="0" borderId="6" xfId="0" applyFont="1" applyBorder="1" applyAlignment="1">
      <alignment vertical="center" wrapText="1"/>
    </xf>
    <xf numFmtId="0" fontId="5" fillId="0" borderId="6" xfId="0" applyFont="1" applyBorder="1" applyAlignment="1">
      <alignment vertical="center" wrapText="1"/>
    </xf>
    <xf numFmtId="0" fontId="5" fillId="0" borderId="10" xfId="0" applyFont="1" applyBorder="1" applyAlignment="1">
      <alignment vertical="center" wrapText="1"/>
    </xf>
    <xf numFmtId="0" fontId="6" fillId="0" borderId="10" xfId="0" applyFont="1" applyBorder="1" applyAlignment="1">
      <alignment vertical="center" wrapText="1"/>
    </xf>
    <xf numFmtId="164" fontId="7" fillId="2" borderId="43" xfId="0" applyNumberFormat="1" applyFont="1" applyFill="1" applyBorder="1" applyAlignment="1">
      <alignment vertical="center" wrapText="1"/>
    </xf>
    <xf numFmtId="0" fontId="7" fillId="5" borderId="10" xfId="0" applyFont="1" applyFill="1" applyBorder="1" applyAlignment="1">
      <alignment vertical="center" wrapText="1"/>
    </xf>
    <xf numFmtId="0" fontId="7" fillId="5" borderId="6" xfId="0" applyFont="1" applyFill="1" applyBorder="1" applyAlignment="1">
      <alignment vertical="center" wrapText="1"/>
    </xf>
    <xf numFmtId="10" fontId="1" fillId="2" borderId="44" xfId="0" applyNumberFormat="1" applyFont="1" applyFill="1" applyBorder="1" applyAlignment="1">
      <alignment horizontal="right"/>
    </xf>
    <xf numFmtId="0" fontId="1" fillId="5" borderId="19" xfId="0" applyFont="1" applyFill="1" applyBorder="1" applyAlignment="1">
      <alignment horizontal="right" wrapText="1"/>
    </xf>
    <xf numFmtId="0" fontId="4" fillId="3" borderId="3" xfId="0" applyFont="1" applyFill="1" applyBorder="1" applyAlignment="1">
      <alignment wrapText="1"/>
    </xf>
    <xf numFmtId="0" fontId="4" fillId="3" borderId="6" xfId="0" applyFont="1" applyFill="1" applyBorder="1"/>
    <xf numFmtId="0" fontId="4" fillId="3" borderId="19" xfId="0" applyFont="1" applyFill="1" applyBorder="1"/>
    <xf numFmtId="0" fontId="4" fillId="2" borderId="1" xfId="0" applyFont="1" applyFill="1" applyBorder="1" applyAlignment="1">
      <alignment horizontal="left" vertical="center" wrapText="1"/>
    </xf>
    <xf numFmtId="0" fontId="3" fillId="0" borderId="0" xfId="0" applyFont="1" applyAlignment="1">
      <alignment horizontal="left" vertical="center"/>
    </xf>
    <xf numFmtId="0" fontId="4" fillId="2" borderId="4" xfId="0" applyFont="1" applyFill="1" applyBorder="1" applyAlignment="1">
      <alignment vertical="center" wrapText="1"/>
    </xf>
    <xf numFmtId="0" fontId="4" fillId="2" borderId="45" xfId="0" applyFont="1" applyFill="1" applyBorder="1" applyAlignment="1">
      <alignment vertical="center" wrapText="1"/>
    </xf>
    <xf numFmtId="0" fontId="24" fillId="8" borderId="33" xfId="1" applyFont="1" applyFill="1" applyBorder="1" applyAlignment="1">
      <alignment horizontal="left" vertical="center" wrapText="1"/>
      <protection locked="0"/>
    </xf>
    <xf numFmtId="0" fontId="24" fillId="8" borderId="34" xfId="1" applyFont="1" applyFill="1" applyBorder="1" applyAlignment="1">
      <alignment horizontal="left" vertical="center" wrapText="1"/>
      <protection locked="0"/>
    </xf>
    <xf numFmtId="0" fontId="24" fillId="8" borderId="35" xfId="1" applyFont="1" applyFill="1" applyBorder="1" applyAlignment="1">
      <alignment horizontal="left" vertical="center" wrapText="1"/>
      <protection locked="0"/>
    </xf>
    <xf numFmtId="0" fontId="23" fillId="0" borderId="28" xfId="1" applyFont="1" applyBorder="1" applyAlignment="1">
      <alignment horizontal="left" vertical="center" wrapText="1"/>
      <protection locked="0"/>
    </xf>
    <xf numFmtId="0" fontId="23" fillId="0" borderId="0" xfId="1" applyFont="1" applyAlignment="1">
      <alignment horizontal="left" vertical="center" wrapText="1"/>
      <protection locked="0"/>
    </xf>
    <xf numFmtId="0" fontId="23" fillId="0" borderId="29" xfId="1" applyFont="1" applyBorder="1" applyAlignment="1">
      <alignment horizontal="left" vertical="center" wrapText="1"/>
      <protection locked="0"/>
    </xf>
    <xf numFmtId="0" fontId="23" fillId="0" borderId="36" xfId="1" applyFont="1" applyBorder="1" applyAlignment="1">
      <alignment horizontal="left" vertical="center" wrapText="1"/>
      <protection locked="0"/>
    </xf>
    <xf numFmtId="0" fontId="23" fillId="0" borderId="37" xfId="1" applyFont="1" applyBorder="1" applyAlignment="1">
      <alignment horizontal="left" vertical="center" wrapText="1"/>
      <protection locked="0"/>
    </xf>
    <xf numFmtId="0" fontId="23" fillId="0" borderId="38" xfId="1" applyFont="1" applyBorder="1" applyAlignment="1">
      <alignment horizontal="left" vertical="center" wrapText="1"/>
      <protection locked="0"/>
    </xf>
    <xf numFmtId="0" fontId="22" fillId="0" borderId="33" xfId="1" applyFont="1" applyBorder="1" applyAlignment="1">
      <alignment horizontal="left" vertical="center" wrapText="1"/>
      <protection locked="0"/>
    </xf>
    <xf numFmtId="0" fontId="21" fillId="0" borderId="34" xfId="1" applyFont="1" applyBorder="1" applyAlignment="1">
      <alignment horizontal="left" vertical="center" wrapText="1"/>
      <protection locked="0"/>
    </xf>
    <xf numFmtId="0" fontId="21" fillId="0" borderId="35" xfId="1" applyFont="1" applyBorder="1" applyAlignment="1">
      <alignment horizontal="left" vertical="center" wrapText="1"/>
      <protection locked="0"/>
    </xf>
    <xf numFmtId="0" fontId="22" fillId="11" borderId="33" xfId="1" applyFont="1" applyFill="1" applyBorder="1" applyAlignment="1">
      <alignment horizontal="left" vertical="center" wrapText="1"/>
      <protection locked="0"/>
    </xf>
    <xf numFmtId="0" fontId="22" fillId="11" borderId="34" xfId="1" applyFont="1" applyFill="1" applyBorder="1" applyAlignment="1">
      <alignment horizontal="left" vertical="center" wrapText="1"/>
      <protection locked="0"/>
    </xf>
    <xf numFmtId="0" fontId="22" fillId="11" borderId="35" xfId="1" applyFont="1" applyFill="1" applyBorder="1" applyAlignment="1">
      <alignment horizontal="left" vertical="center" wrapText="1"/>
      <protection locked="0"/>
    </xf>
    <xf numFmtId="0" fontId="22" fillId="0" borderId="34" xfId="1" applyFont="1" applyBorder="1" applyAlignment="1">
      <alignment horizontal="left" vertical="center" wrapText="1"/>
      <protection locked="0"/>
    </xf>
    <xf numFmtId="0" fontId="22" fillId="0" borderId="35" xfId="1" applyFont="1" applyBorder="1" applyAlignment="1">
      <alignment horizontal="left" vertical="center" wrapText="1"/>
      <protection locked="0"/>
    </xf>
    <xf numFmtId="0" fontId="21" fillId="10" borderId="33" xfId="1" applyFont="1" applyFill="1" applyBorder="1" applyAlignment="1">
      <alignment horizontal="left" vertical="center" wrapText="1"/>
      <protection locked="0"/>
    </xf>
    <xf numFmtId="0" fontId="21" fillId="10" borderId="34" xfId="1" applyFont="1" applyFill="1" applyBorder="1" applyAlignment="1">
      <alignment horizontal="left" vertical="center" wrapText="1"/>
      <protection locked="0"/>
    </xf>
    <xf numFmtId="0" fontId="21" fillId="10" borderId="35" xfId="1" applyFont="1" applyFill="1" applyBorder="1" applyAlignment="1">
      <alignment horizontal="left" vertical="center" wrapText="1"/>
      <protection locked="0"/>
    </xf>
    <xf numFmtId="0" fontId="21" fillId="10" borderId="22" xfId="1" applyFont="1" applyFill="1" applyBorder="1" applyAlignment="1">
      <alignment horizontal="center" vertical="center" wrapText="1"/>
      <protection locked="0"/>
    </xf>
    <xf numFmtId="0" fontId="21" fillId="10" borderId="23" xfId="1" applyFont="1" applyFill="1" applyBorder="1" applyAlignment="1">
      <alignment horizontal="center" vertical="center" wrapText="1"/>
      <protection locked="0"/>
    </xf>
    <xf numFmtId="0" fontId="21" fillId="10" borderId="24" xfId="1" applyFont="1" applyFill="1" applyBorder="1" applyAlignment="1">
      <alignment horizontal="center" vertical="center" wrapText="1"/>
      <protection locked="0"/>
    </xf>
    <xf numFmtId="0" fontId="23" fillId="0" borderId="25" xfId="1" applyFont="1" applyBorder="1" applyAlignment="1">
      <alignment horizontal="left" vertical="center" wrapText="1"/>
      <protection locked="0"/>
    </xf>
    <xf numFmtId="0" fontId="23" fillId="0" borderId="26" xfId="1" applyFont="1" applyBorder="1" applyAlignment="1">
      <alignment horizontal="left" vertical="center" wrapText="1"/>
      <protection locked="0"/>
    </xf>
    <xf numFmtId="0" fontId="23" fillId="0" borderId="27" xfId="1" applyFont="1" applyBorder="1" applyAlignment="1">
      <alignment horizontal="left" vertical="center" wrapText="1"/>
      <protection locked="0"/>
    </xf>
    <xf numFmtId="0" fontId="23" fillId="0" borderId="30" xfId="1" applyFont="1" applyBorder="1" applyAlignment="1">
      <alignment horizontal="left" vertical="center" wrapText="1"/>
      <protection locked="0"/>
    </xf>
    <xf numFmtId="0" fontId="23" fillId="0" borderId="31" xfId="1" applyFont="1" applyBorder="1" applyAlignment="1">
      <alignment horizontal="left" vertical="center" wrapText="1"/>
      <protection locked="0"/>
    </xf>
    <xf numFmtId="0" fontId="23" fillId="0" borderId="32" xfId="1" applyFont="1" applyBorder="1" applyAlignment="1">
      <alignment horizontal="left" vertical="center" wrapText="1"/>
      <protection locked="0"/>
    </xf>
    <xf numFmtId="0" fontId="24" fillId="8" borderId="33" xfId="1" applyFont="1" applyFill="1" applyBorder="1" applyAlignment="1">
      <alignment horizontal="left" vertical="center"/>
      <protection locked="0"/>
    </xf>
    <xf numFmtId="0" fontId="24" fillId="8" borderId="34" xfId="1" applyFont="1" applyFill="1" applyBorder="1" applyAlignment="1">
      <alignment horizontal="left" vertical="center"/>
      <protection locked="0"/>
    </xf>
    <xf numFmtId="0" fontId="24" fillId="8" borderId="35" xfId="1" applyFont="1" applyFill="1" applyBorder="1" applyAlignment="1">
      <alignment horizontal="left" vertical="center"/>
      <protection locked="0"/>
    </xf>
    <xf numFmtId="0" fontId="21" fillId="8" borderId="33" xfId="1" applyFont="1" applyFill="1" applyBorder="1" applyAlignment="1">
      <alignment horizontal="left" vertical="center"/>
      <protection locked="0"/>
    </xf>
    <xf numFmtId="0" fontId="21" fillId="8" borderId="34" xfId="1" applyFont="1" applyFill="1" applyBorder="1" applyAlignment="1">
      <alignment horizontal="left" vertical="center"/>
      <protection locked="0"/>
    </xf>
    <xf numFmtId="0" fontId="21" fillId="8" borderId="35" xfId="1" applyFont="1" applyFill="1" applyBorder="1" applyAlignment="1">
      <alignment horizontal="left" vertical="center"/>
      <protection locked="0"/>
    </xf>
    <xf numFmtId="0" fontId="22" fillId="10" borderId="33" xfId="1" applyFont="1" applyFill="1" applyBorder="1" applyAlignment="1">
      <alignment horizontal="left" vertical="center" wrapText="1"/>
      <protection locked="0"/>
    </xf>
    <xf numFmtId="0" fontId="22" fillId="0" borderId="25" xfId="1" applyFont="1" applyBorder="1" applyAlignment="1">
      <alignment horizontal="left" vertical="center" wrapText="1"/>
      <protection locked="0"/>
    </xf>
    <xf numFmtId="0" fontId="22" fillId="0" borderId="26" xfId="1" applyFont="1" applyBorder="1" applyAlignment="1">
      <alignment horizontal="left" vertical="center" wrapText="1"/>
      <protection locked="0"/>
    </xf>
    <xf numFmtId="0" fontId="22" fillId="0" borderId="27" xfId="1" applyFont="1" applyBorder="1" applyAlignment="1">
      <alignment horizontal="left" vertical="center" wrapText="1"/>
      <protection locked="0"/>
    </xf>
    <xf numFmtId="0" fontId="22" fillId="0" borderId="28" xfId="1" applyFont="1" applyBorder="1" applyAlignment="1">
      <alignment horizontal="left" vertical="center" wrapText="1"/>
      <protection locked="0"/>
    </xf>
    <xf numFmtId="0" fontId="22" fillId="0" borderId="0" xfId="1" applyFont="1" applyAlignment="1">
      <alignment horizontal="left" vertical="center" wrapText="1"/>
      <protection locked="0"/>
    </xf>
    <xf numFmtId="0" fontId="22" fillId="0" borderId="29" xfId="1" applyFont="1" applyBorder="1" applyAlignment="1">
      <alignment horizontal="left" vertical="center" wrapText="1"/>
      <protection locked="0"/>
    </xf>
    <xf numFmtId="0" fontId="22" fillId="0" borderId="30" xfId="1" applyFont="1" applyBorder="1" applyAlignment="1">
      <alignment horizontal="left" vertical="center" wrapText="1"/>
      <protection locked="0"/>
    </xf>
    <xf numFmtId="0" fontId="22" fillId="0" borderId="31" xfId="1" applyFont="1" applyBorder="1" applyAlignment="1">
      <alignment horizontal="left" vertical="center" wrapText="1"/>
      <protection locked="0"/>
    </xf>
    <xf numFmtId="0" fontId="22" fillId="0" borderId="32" xfId="1" applyFont="1" applyBorder="1" applyAlignment="1">
      <alignment horizontal="left" vertical="center" wrapText="1"/>
      <protection locked="0"/>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2" fillId="3" borderId="47" xfId="0" applyFont="1" applyFill="1" applyBorder="1" applyAlignment="1">
      <alignment horizontal="center"/>
    </xf>
    <xf numFmtId="0" fontId="2" fillId="3" borderId="48" xfId="0" applyFont="1" applyFill="1" applyBorder="1" applyAlignment="1">
      <alignment horizontal="center"/>
    </xf>
    <xf numFmtId="0" fontId="2" fillId="3" borderId="49" xfId="0" applyFont="1" applyFill="1" applyBorder="1" applyAlignment="1">
      <alignment horizontal="center"/>
    </xf>
    <xf numFmtId="0" fontId="1" fillId="5" borderId="11" xfId="0" applyFont="1" applyFill="1" applyBorder="1" applyAlignment="1">
      <alignment horizontal="right" wrapText="1"/>
    </xf>
    <xf numFmtId="0" fontId="1" fillId="5" borderId="9" xfId="0" applyFont="1" applyFill="1" applyBorder="1" applyAlignment="1">
      <alignment horizontal="right" wrapText="1"/>
    </xf>
    <xf numFmtId="0" fontId="1" fillId="5" borderId="12" xfId="0" applyFont="1" applyFill="1" applyBorder="1" applyAlignment="1">
      <alignment horizontal="right" wrapText="1"/>
    </xf>
    <xf numFmtId="0" fontId="7" fillId="5" borderId="11" xfId="0" applyFont="1" applyFill="1" applyBorder="1" applyAlignment="1">
      <alignment horizontal="right" vertical="center" wrapText="1"/>
    </xf>
    <xf numFmtId="0" fontId="7" fillId="5" borderId="9" xfId="0" applyFont="1" applyFill="1" applyBorder="1" applyAlignment="1">
      <alignment horizontal="right" vertical="center" wrapText="1"/>
    </xf>
    <xf numFmtId="0" fontId="7" fillId="5" borderId="12" xfId="0" applyFont="1" applyFill="1" applyBorder="1" applyAlignment="1">
      <alignment horizontal="righ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4" borderId="11" xfId="0" applyFont="1" applyFill="1" applyBorder="1" applyAlignment="1">
      <alignment horizontal="right" vertical="center" wrapText="1"/>
    </xf>
    <xf numFmtId="0" fontId="5" fillId="4" borderId="9" xfId="0" applyFont="1" applyFill="1" applyBorder="1" applyAlignment="1">
      <alignment horizontal="right" vertical="center" wrapText="1"/>
    </xf>
    <xf numFmtId="0" fontId="5" fillId="4" borderId="12" xfId="0" applyFont="1" applyFill="1" applyBorder="1" applyAlignment="1">
      <alignment horizontal="right" vertical="center" wrapText="1"/>
    </xf>
    <xf numFmtId="0" fontId="20" fillId="0" borderId="9" xfId="0" applyFont="1" applyBorder="1" applyAlignment="1">
      <alignment horizontal="center" wrapText="1"/>
    </xf>
    <xf numFmtId="0" fontId="1" fillId="9" borderId="4" xfId="0" applyFont="1" applyFill="1" applyBorder="1" applyAlignment="1">
      <alignment horizontal="left" wrapText="1"/>
    </xf>
    <xf numFmtId="0" fontId="1" fillId="9" borderId="5" xfId="0" applyFont="1" applyFill="1" applyBorder="1" applyAlignment="1">
      <alignment horizontal="left"/>
    </xf>
    <xf numFmtId="164" fontId="1" fillId="9" borderId="5" xfId="0" applyNumberFormat="1" applyFont="1" applyFill="1" applyBorder="1" applyAlignment="1">
      <alignment horizontal="center"/>
    </xf>
    <xf numFmtId="164" fontId="1" fillId="9" borderId="6" xfId="0" applyNumberFormat="1" applyFont="1" applyFill="1" applyBorder="1" applyAlignment="1">
      <alignment horizontal="center"/>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164" fontId="1" fillId="3" borderId="8" xfId="0" applyNumberFormat="1" applyFont="1" applyFill="1" applyBorder="1" applyAlignment="1">
      <alignment horizontal="center"/>
    </xf>
    <xf numFmtId="164" fontId="1" fillId="3" borderId="9" xfId="0" applyNumberFormat="1" applyFont="1" applyFill="1" applyBorder="1" applyAlignment="1">
      <alignment horizontal="center"/>
    </xf>
    <xf numFmtId="164" fontId="1" fillId="3" borderId="10" xfId="0" applyNumberFormat="1" applyFont="1" applyFill="1" applyBorder="1" applyAlignment="1">
      <alignment horizontal="center"/>
    </xf>
    <xf numFmtId="0" fontId="9" fillId="3" borderId="8" xfId="0" applyFont="1" applyFill="1" applyBorder="1" applyAlignment="1">
      <alignment horizontal="left" vertical="center" wrapText="1"/>
    </xf>
    <xf numFmtId="0" fontId="27" fillId="3" borderId="9" xfId="0" applyFont="1" applyFill="1" applyBorder="1" applyAlignment="1">
      <alignment horizontal="left" vertical="center" wrapText="1"/>
    </xf>
    <xf numFmtId="0" fontId="27" fillId="3" borderId="1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xf>
    <xf numFmtId="164" fontId="1" fillId="3" borderId="5" xfId="0" applyNumberFormat="1" applyFont="1" applyFill="1" applyBorder="1" applyAlignment="1">
      <alignment horizontal="center"/>
    </xf>
    <xf numFmtId="164" fontId="1" fillId="3" borderId="6" xfId="0" applyNumberFormat="1"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1" fillId="2" borderId="1" xfId="0" applyFont="1" applyFill="1" applyBorder="1" applyAlignment="1">
      <alignment horizontal="left" wrapText="1"/>
    </xf>
    <xf numFmtId="0" fontId="1" fillId="2" borderId="3" xfId="0" applyFont="1" applyFill="1" applyBorder="1" applyAlignment="1">
      <alignment horizontal="left"/>
    </xf>
    <xf numFmtId="0" fontId="1" fillId="2" borderId="4" xfId="0" applyFont="1" applyFill="1" applyBorder="1" applyAlignment="1">
      <alignment horizontal="left" wrapText="1"/>
    </xf>
    <xf numFmtId="0" fontId="1" fillId="2" borderId="6" xfId="0" applyFont="1" applyFill="1" applyBorder="1" applyAlignment="1">
      <alignment horizontal="left"/>
    </xf>
    <xf numFmtId="0" fontId="1" fillId="2" borderId="11" xfId="0" applyFont="1" applyFill="1" applyBorder="1" applyAlignment="1">
      <alignment horizontal="left" wrapText="1"/>
    </xf>
    <xf numFmtId="0" fontId="1" fillId="2" borderId="10" xfId="0" applyFont="1" applyFill="1" applyBorder="1" applyAlignment="1">
      <alignment horizontal="left" wrapText="1"/>
    </xf>
    <xf numFmtId="166" fontId="1" fillId="2" borderId="4" xfId="0" applyNumberFormat="1" applyFont="1" applyFill="1" applyBorder="1" applyAlignment="1">
      <alignment horizontal="center" wrapText="1"/>
    </xf>
    <xf numFmtId="166" fontId="1" fillId="2" borderId="6" xfId="0" applyNumberFormat="1" applyFont="1" applyFill="1" applyBorder="1" applyAlignment="1">
      <alignment horizontal="center"/>
    </xf>
    <xf numFmtId="166" fontId="1" fillId="2" borderId="11" xfId="0" applyNumberFormat="1" applyFont="1" applyFill="1" applyBorder="1" applyAlignment="1">
      <alignment horizontal="center" wrapText="1"/>
    </xf>
    <xf numFmtId="166" fontId="1" fillId="2" borderId="10" xfId="0" applyNumberFormat="1" applyFont="1" applyFill="1" applyBorder="1" applyAlignment="1">
      <alignment horizontal="center" wrapText="1"/>
    </xf>
    <xf numFmtId="0" fontId="5" fillId="3" borderId="11"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11" xfId="0" applyFont="1" applyFill="1" applyBorder="1" applyAlignment="1">
      <alignment horizontal="left" vertical="center" wrapText="1"/>
    </xf>
    <xf numFmtId="0" fontId="20" fillId="0" borderId="11" xfId="0" applyFont="1" applyBorder="1" applyAlignment="1">
      <alignment horizontal="center" wrapText="1"/>
    </xf>
    <xf numFmtId="0" fontId="20" fillId="0" borderId="10" xfId="0" applyFont="1" applyBorder="1" applyAlignment="1">
      <alignment horizontal="center" wrapText="1"/>
    </xf>
    <xf numFmtId="166" fontId="1" fillId="9" borderId="4" xfId="0" applyNumberFormat="1" applyFont="1" applyFill="1" applyBorder="1" applyAlignment="1">
      <alignment horizontal="center" wrapText="1"/>
    </xf>
    <xf numFmtId="166" fontId="1" fillId="9" borderId="6" xfId="0" applyNumberFormat="1" applyFont="1" applyFill="1" applyBorder="1" applyAlignment="1">
      <alignment horizontal="center"/>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166" fontId="1" fillId="0" borderId="11" xfId="0" applyNumberFormat="1" applyFont="1" applyBorder="1" applyAlignment="1">
      <alignment horizontal="center" vertical="center" wrapText="1"/>
    </xf>
    <xf numFmtId="166" fontId="1" fillId="0" borderId="10" xfId="0" applyNumberFormat="1" applyFont="1" applyBorder="1" applyAlignment="1">
      <alignment horizontal="center" vertical="center" wrapText="1"/>
    </xf>
    <xf numFmtId="0" fontId="1" fillId="0" borderId="11" xfId="0" applyFont="1" applyBorder="1" applyAlignment="1">
      <alignment horizontal="center" wrapText="1"/>
    </xf>
    <xf numFmtId="0" fontId="1" fillId="0" borderId="9" xfId="0" applyFont="1" applyBorder="1" applyAlignment="1">
      <alignment horizontal="center" wrapText="1"/>
    </xf>
    <xf numFmtId="0" fontId="1" fillId="0" borderId="12" xfId="0" applyFont="1" applyBorder="1" applyAlignment="1">
      <alignment horizontal="center" wrapText="1"/>
    </xf>
    <xf numFmtId="2" fontId="1" fillId="0" borderId="9" xfId="0" applyNumberFormat="1" applyFont="1" applyBorder="1" applyAlignment="1">
      <alignment horizontal="center"/>
    </xf>
    <xf numFmtId="2" fontId="1" fillId="0" borderId="10" xfId="0" applyNumberFormat="1" applyFont="1" applyBorder="1" applyAlignment="1">
      <alignment horizontal="center"/>
    </xf>
    <xf numFmtId="0" fontId="9" fillId="7" borderId="13" xfId="1" applyFont="1" applyFill="1" applyBorder="1" applyAlignment="1" applyProtection="1">
      <alignment horizontal="center" vertical="center"/>
    </xf>
    <xf numFmtId="0" fontId="9" fillId="7" borderId="14" xfId="1" applyFont="1" applyFill="1" applyBorder="1" applyAlignment="1" applyProtection="1">
      <alignment horizontal="center" vertical="center"/>
    </xf>
    <xf numFmtId="0" fontId="8" fillId="3" borderId="40"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9" fillId="7" borderId="0" xfId="1" applyFont="1" applyFill="1" applyAlignment="1" applyProtection="1">
      <alignment horizontal="center" vertical="top" wrapText="1"/>
    </xf>
    <xf numFmtId="0" fontId="9" fillId="7" borderId="7" xfId="1" applyFont="1" applyFill="1" applyBorder="1" applyAlignment="1" applyProtection="1">
      <alignment horizontal="center" vertical="top"/>
    </xf>
    <xf numFmtId="0" fontId="9" fillId="7" borderId="0" xfId="1" applyFont="1" applyFill="1" applyAlignment="1" applyProtection="1">
      <alignment horizontal="center" vertical="top"/>
    </xf>
    <xf numFmtId="0" fontId="11" fillId="0" borderId="0" xfId="1" applyFont="1" applyAlignment="1" applyProtection="1">
      <alignment horizontal="center" wrapText="1"/>
    </xf>
    <xf numFmtId="0" fontId="11" fillId="0" borderId="7" xfId="1" applyFont="1" applyBorder="1" applyAlignment="1" applyProtection="1">
      <alignment horizont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cellXfs>
  <cellStyles count="40">
    <cellStyle name="Datum 10" xfId="2" xr:uid="{19AA16B8-9DA9-4EFB-B2BC-796CEB41A25A}"/>
    <cellStyle name="Datum 11" xfId="3" xr:uid="{82BCF483-05BE-4FC2-BB77-AE9171EDD932}"/>
    <cellStyle name="Datum 12" xfId="4" xr:uid="{0369FDD2-DC5F-4A6C-AFD2-F21DC1BA2EAB}"/>
    <cellStyle name="Datum 8" xfId="5" xr:uid="{4F9036E9-6926-41A1-9623-C5F613C538AA}"/>
    <cellStyle name="Datum 9" xfId="6" xr:uid="{BDE5F298-4932-45B1-8DC4-CB9B91E2D9C4}"/>
    <cellStyle name="Normal 2" xfId="37" xr:uid="{F8D38DFB-21C3-4F0F-AB56-36C59EBFB10D}"/>
    <cellStyle name="Normal_revised (2)" xfId="38" xr:uid="{29FF0777-ED22-425C-8ADF-3094AD0C2727}"/>
    <cellStyle name="Standard" xfId="0" builtinId="0"/>
    <cellStyle name="Standard 2" xfId="39" xr:uid="{51B36DA3-6C0D-4233-B18B-6EF56CAC78FA}"/>
    <cellStyle name="Standard 3" xfId="1" xr:uid="{E2B68AB6-D27F-4157-8672-B65E53012BED}"/>
    <cellStyle name="Tabelle Text 10" xfId="7" xr:uid="{1A889382-B9CE-45A1-B5E8-C06F76EED99C}"/>
    <cellStyle name="Tabelle Text 10 Z" xfId="8" xr:uid="{E6F709B8-4B41-4C46-A76B-1891C6C33784}"/>
    <cellStyle name="Tabelle Text 11" xfId="9" xr:uid="{9692F480-3B2E-407B-83F8-54CD98F44AE1}"/>
    <cellStyle name="Tabelle Text 11 Z" xfId="10" xr:uid="{60B14A8F-FFFF-45B4-84B3-0EC7551B2DB7}"/>
    <cellStyle name="Tabelle Text 12" xfId="11" xr:uid="{2A834BC4-E3DF-4D81-AAD0-80A7BA16EBAE}"/>
    <cellStyle name="Tabelle Text 12 Z" xfId="12" xr:uid="{83AED6E2-358E-4B6A-A1A5-B3F6D60F87F5}"/>
    <cellStyle name="Tabelle Text 8" xfId="13" xr:uid="{A9E7BAFD-8454-4B2E-81A0-7851EE9FBD20}"/>
    <cellStyle name="Tabelle Text 8 Z" xfId="14" xr:uid="{449E966A-D3C3-4856-982C-008F672E61D2}"/>
    <cellStyle name="Tabelle Text 9" xfId="15" xr:uid="{51E9F4EB-DF9D-4E34-A2CB-AD0175540E26}"/>
    <cellStyle name="Tabelle Text 9 Z" xfId="16" xr:uid="{375595E2-5906-437E-9322-A1F04560302E}"/>
    <cellStyle name="Tabelle Überschrift 10" xfId="17" xr:uid="{9357FA3E-ED4C-4332-BED6-D92270A0B3AB}"/>
    <cellStyle name="Tabelle Überschrift 11" xfId="18" xr:uid="{B4DBB53C-F7E2-43EC-8300-D46FC17B7604}"/>
    <cellStyle name="Tabelle Überschrift 12" xfId="19" xr:uid="{05B96229-B415-45C5-B643-1834E66F7899}"/>
    <cellStyle name="Tabelle Überschrift 8" xfId="20" xr:uid="{89406A60-D908-448D-B782-B396704FC469}"/>
    <cellStyle name="Tabelle Überschrift 9" xfId="21" xr:uid="{15B701F6-780E-46A7-B453-D41DBAC326EA}"/>
    <cellStyle name="Tabelle Zahl 0 10" xfId="22" xr:uid="{CAEF59F7-14A8-4925-A801-69879F201304}"/>
    <cellStyle name="Tabelle Zahl 0 11" xfId="23" xr:uid="{F6D2E505-18D8-44CD-9FAD-C9EEE88E45B8}"/>
    <cellStyle name="Tabelle Zahl 0 12" xfId="24" xr:uid="{A9F076D0-7EF7-4741-9FDE-2F8243881945}"/>
    <cellStyle name="Tabelle Zahl 0 8" xfId="25" xr:uid="{26C94D5D-1E47-4D1A-B365-3FE18BF60F13}"/>
    <cellStyle name="Tabelle Zahl 0 9" xfId="26" xr:uid="{98A5FC3F-29F7-451D-9694-339DDB928E6D}"/>
    <cellStyle name="Tabelle Zahl 1 10" xfId="27" xr:uid="{714D1BAF-9816-43E9-85FF-98AB2444EFD1}"/>
    <cellStyle name="Tabelle Zahl 1 11" xfId="28" xr:uid="{2C938F84-870D-4948-AF5F-1770DF7DD196}"/>
    <cellStyle name="Tabelle Zahl 1 12" xfId="29" xr:uid="{CA44F9A6-DF8C-4D1E-AB26-58E0243F9D27}"/>
    <cellStyle name="Tabelle Zahl 1 8" xfId="30" xr:uid="{EFFD71E0-D245-4A94-AB6D-650D9567DA9C}"/>
    <cellStyle name="Tabelle Zahl 1 9" xfId="31" xr:uid="{D0A70187-C379-47AC-8825-3E79C768FB69}"/>
    <cellStyle name="Tabelle Zahl 2 10" xfId="32" xr:uid="{CC97A462-8A91-4312-B527-940365FF0571}"/>
    <cellStyle name="Tabelle Zahl 2 11" xfId="33" xr:uid="{2E77C19E-3DD1-4B4E-8B01-82114C81878C}"/>
    <cellStyle name="Tabelle Zahl 2 12" xfId="34" xr:uid="{83F8F696-8C1F-4867-ACC1-345CA81D5B64}"/>
    <cellStyle name="Tabelle Zahl 2 8" xfId="35" xr:uid="{137EDA67-14F5-42D3-893D-D44BEA81D4B0}"/>
    <cellStyle name="Tabelle Zahl 2 9" xfId="36" xr:uid="{7B4B07A6-CA01-4B9C-AC9A-7E32157B85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hyhyryk, Anna" id="{9F7D06DA-ADEE-4178-BD57-1F29CC2E20F6}" userId="S::anna.chyhyryk@goethe.de::4cf3ce9e-1dd3-46fe-ad06-4cfb56952a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9" dT="2024-02-27T10:29:22.75" personId="{9F7D06DA-ADEE-4178-BD57-1F29CC2E20F6}" id="{87DDB36C-D9C6-4027-A397-D313D575808B}">
    <text>Вкажіть, будь ласка, загальну суму співфінансування від кожного партнера у відповідному рядку/ Please indicate the whole amount of co-funding per partner in the corresponding line.</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3578-C737-4B96-AB32-10553E6E3137}">
  <dimension ref="A1:J40"/>
  <sheetViews>
    <sheetView workbookViewId="0">
      <selection sqref="A1:J1"/>
    </sheetView>
  </sheetViews>
  <sheetFormatPr baseColWidth="10" defaultRowHeight="15" x14ac:dyDescent="0.25"/>
  <cols>
    <col min="1" max="9" width="11.42578125" style="24"/>
    <col min="10" max="10" width="13" style="24" customWidth="1"/>
  </cols>
  <sheetData>
    <row r="1" spans="1:10" ht="38.25" customHeight="1" x14ac:dyDescent="0.25">
      <c r="A1" s="96" t="s">
        <v>96</v>
      </c>
      <c r="B1" s="97"/>
      <c r="C1" s="97"/>
      <c r="D1" s="97"/>
      <c r="E1" s="97"/>
      <c r="F1" s="97"/>
      <c r="G1" s="97"/>
      <c r="H1" s="97"/>
      <c r="I1" s="97"/>
      <c r="J1" s="98"/>
    </row>
    <row r="2" spans="1:10" x14ac:dyDescent="0.25">
      <c r="A2" s="99" t="s">
        <v>27</v>
      </c>
      <c r="B2" s="100"/>
      <c r="C2" s="100"/>
      <c r="D2" s="100"/>
      <c r="E2" s="100"/>
      <c r="F2" s="100"/>
      <c r="G2" s="100"/>
      <c r="H2" s="100"/>
      <c r="I2" s="100"/>
      <c r="J2" s="101"/>
    </row>
    <row r="3" spans="1:10" x14ac:dyDescent="0.25">
      <c r="A3" s="79"/>
      <c r="B3" s="80"/>
      <c r="C3" s="80"/>
      <c r="D3" s="80"/>
      <c r="E3" s="80"/>
      <c r="F3" s="80"/>
      <c r="G3" s="80"/>
      <c r="H3" s="80"/>
      <c r="I3" s="80"/>
      <c r="J3" s="81"/>
    </row>
    <row r="4" spans="1:10" x14ac:dyDescent="0.25">
      <c r="A4" s="79"/>
      <c r="B4" s="80"/>
      <c r="C4" s="80"/>
      <c r="D4" s="80"/>
      <c r="E4" s="80"/>
      <c r="F4" s="80"/>
      <c r="G4" s="80"/>
      <c r="H4" s="80"/>
      <c r="I4" s="80"/>
      <c r="J4" s="81"/>
    </row>
    <row r="5" spans="1:10" x14ac:dyDescent="0.25">
      <c r="A5" s="102"/>
      <c r="B5" s="103"/>
      <c r="C5" s="103"/>
      <c r="D5" s="103"/>
      <c r="E5" s="103"/>
      <c r="F5" s="103"/>
      <c r="G5" s="103"/>
      <c r="H5" s="103"/>
      <c r="I5" s="103"/>
      <c r="J5" s="104"/>
    </row>
    <row r="6" spans="1:10" x14ac:dyDescent="0.25">
      <c r="A6" s="93" t="s">
        <v>28</v>
      </c>
      <c r="B6" s="94"/>
      <c r="C6" s="94"/>
      <c r="D6" s="94"/>
      <c r="E6" s="94"/>
      <c r="F6" s="94"/>
      <c r="G6" s="94"/>
      <c r="H6" s="94"/>
      <c r="I6" s="94"/>
      <c r="J6" s="95"/>
    </row>
    <row r="7" spans="1:10" x14ac:dyDescent="0.25">
      <c r="A7" s="99" t="s">
        <v>29</v>
      </c>
      <c r="B7" s="100"/>
      <c r="C7" s="100"/>
      <c r="D7" s="100"/>
      <c r="E7" s="100"/>
      <c r="F7" s="100"/>
      <c r="G7" s="100"/>
      <c r="H7" s="100"/>
      <c r="I7" s="100"/>
      <c r="J7" s="101"/>
    </row>
    <row r="8" spans="1:10" x14ac:dyDescent="0.25">
      <c r="A8" s="102"/>
      <c r="B8" s="103"/>
      <c r="C8" s="103"/>
      <c r="D8" s="103"/>
      <c r="E8" s="103"/>
      <c r="F8" s="103"/>
      <c r="G8" s="103"/>
      <c r="H8" s="103"/>
      <c r="I8" s="103"/>
      <c r="J8" s="104"/>
    </row>
    <row r="9" spans="1:10" x14ac:dyDescent="0.25">
      <c r="A9" s="105" t="s">
        <v>30</v>
      </c>
      <c r="B9" s="106"/>
      <c r="C9" s="106"/>
      <c r="D9" s="106"/>
      <c r="E9" s="106"/>
      <c r="F9" s="106"/>
      <c r="G9" s="106"/>
      <c r="H9" s="106"/>
      <c r="I9" s="106"/>
      <c r="J9" s="107"/>
    </row>
    <row r="10" spans="1:10" x14ac:dyDescent="0.25">
      <c r="A10" s="99" t="s">
        <v>31</v>
      </c>
      <c r="B10" s="100"/>
      <c r="C10" s="100"/>
      <c r="D10" s="100"/>
      <c r="E10" s="100"/>
      <c r="F10" s="100"/>
      <c r="G10" s="100"/>
      <c r="H10" s="100"/>
      <c r="I10" s="100"/>
      <c r="J10" s="101"/>
    </row>
    <row r="11" spans="1:10" x14ac:dyDescent="0.25">
      <c r="A11" s="102"/>
      <c r="B11" s="103"/>
      <c r="C11" s="103"/>
      <c r="D11" s="103"/>
      <c r="E11" s="103"/>
      <c r="F11" s="103"/>
      <c r="G11" s="103"/>
      <c r="H11" s="103"/>
      <c r="I11" s="103"/>
      <c r="J11" s="104"/>
    </row>
    <row r="12" spans="1:10" x14ac:dyDescent="0.25">
      <c r="A12" s="108" t="s">
        <v>32</v>
      </c>
      <c r="B12" s="109"/>
      <c r="C12" s="109"/>
      <c r="D12" s="109"/>
      <c r="E12" s="109"/>
      <c r="F12" s="109"/>
      <c r="G12" s="109"/>
      <c r="H12" s="109"/>
      <c r="I12" s="109"/>
      <c r="J12" s="110"/>
    </row>
    <row r="13" spans="1:10" x14ac:dyDescent="0.25">
      <c r="A13" s="99" t="s">
        <v>33</v>
      </c>
      <c r="B13" s="100"/>
      <c r="C13" s="100"/>
      <c r="D13" s="100"/>
      <c r="E13" s="100"/>
      <c r="F13" s="100"/>
      <c r="G13" s="100"/>
      <c r="H13" s="100"/>
      <c r="I13" s="100"/>
      <c r="J13" s="101"/>
    </row>
    <row r="14" spans="1:10" x14ac:dyDescent="0.25">
      <c r="A14" s="102"/>
      <c r="B14" s="103"/>
      <c r="C14" s="103"/>
      <c r="D14" s="103"/>
      <c r="E14" s="103"/>
      <c r="F14" s="103"/>
      <c r="G14" s="103"/>
      <c r="H14" s="103"/>
      <c r="I14" s="103"/>
      <c r="J14" s="104"/>
    </row>
    <row r="15" spans="1:10" x14ac:dyDescent="0.25">
      <c r="A15" s="111" t="s">
        <v>34</v>
      </c>
      <c r="B15" s="94"/>
      <c r="C15" s="94"/>
      <c r="D15" s="94"/>
      <c r="E15" s="94"/>
      <c r="F15" s="94"/>
      <c r="G15" s="94"/>
      <c r="H15" s="94"/>
      <c r="I15" s="94"/>
      <c r="J15" s="95"/>
    </row>
    <row r="16" spans="1:10" x14ac:dyDescent="0.25">
      <c r="A16" s="112" t="s">
        <v>94</v>
      </c>
      <c r="B16" s="113"/>
      <c r="C16" s="113"/>
      <c r="D16" s="113"/>
      <c r="E16" s="113"/>
      <c r="F16" s="113"/>
      <c r="G16" s="113"/>
      <c r="H16" s="113"/>
      <c r="I16" s="113"/>
      <c r="J16" s="114"/>
    </row>
    <row r="17" spans="1:10" x14ac:dyDescent="0.25">
      <c r="A17" s="115"/>
      <c r="B17" s="116"/>
      <c r="C17" s="116"/>
      <c r="D17" s="116"/>
      <c r="E17" s="116"/>
      <c r="F17" s="116"/>
      <c r="G17" s="116"/>
      <c r="H17" s="116"/>
      <c r="I17" s="116"/>
      <c r="J17" s="117"/>
    </row>
    <row r="18" spans="1:10" x14ac:dyDescent="0.25">
      <c r="A18" s="115"/>
      <c r="B18" s="116"/>
      <c r="C18" s="116"/>
      <c r="D18" s="116"/>
      <c r="E18" s="116"/>
      <c r="F18" s="116"/>
      <c r="G18" s="116"/>
      <c r="H18" s="116"/>
      <c r="I18" s="116"/>
      <c r="J18" s="117"/>
    </row>
    <row r="19" spans="1:10" x14ac:dyDescent="0.25">
      <c r="A19" s="115"/>
      <c r="B19" s="116"/>
      <c r="C19" s="116"/>
      <c r="D19" s="116"/>
      <c r="E19" s="116"/>
      <c r="F19" s="116"/>
      <c r="G19" s="116"/>
      <c r="H19" s="116"/>
      <c r="I19" s="116"/>
      <c r="J19" s="117"/>
    </row>
    <row r="20" spans="1:10" x14ac:dyDescent="0.25">
      <c r="A20" s="115"/>
      <c r="B20" s="116"/>
      <c r="C20" s="116"/>
      <c r="D20" s="116"/>
      <c r="E20" s="116"/>
      <c r="F20" s="116"/>
      <c r="G20" s="116"/>
      <c r="H20" s="116"/>
      <c r="I20" s="116"/>
      <c r="J20" s="117"/>
    </row>
    <row r="21" spans="1:10" x14ac:dyDescent="0.25">
      <c r="A21" s="115"/>
      <c r="B21" s="116"/>
      <c r="C21" s="116"/>
      <c r="D21" s="116"/>
      <c r="E21" s="116"/>
      <c r="F21" s="116"/>
      <c r="G21" s="116"/>
      <c r="H21" s="116"/>
      <c r="I21" s="116"/>
      <c r="J21" s="117"/>
    </row>
    <row r="22" spans="1:10" x14ac:dyDescent="0.25">
      <c r="A22" s="115"/>
      <c r="B22" s="116"/>
      <c r="C22" s="116"/>
      <c r="D22" s="116"/>
      <c r="E22" s="116"/>
      <c r="F22" s="116"/>
      <c r="G22" s="116"/>
      <c r="H22" s="116"/>
      <c r="I22" s="116"/>
      <c r="J22" s="117"/>
    </row>
    <row r="23" spans="1:10" ht="97.5" customHeight="1" x14ac:dyDescent="0.25">
      <c r="A23" s="118"/>
      <c r="B23" s="119"/>
      <c r="C23" s="119"/>
      <c r="D23" s="119"/>
      <c r="E23" s="119"/>
      <c r="F23" s="119"/>
      <c r="G23" s="119"/>
      <c r="H23" s="119"/>
      <c r="I23" s="119"/>
      <c r="J23" s="120"/>
    </row>
    <row r="24" spans="1:10" ht="23.25" customHeight="1" x14ac:dyDescent="0.25">
      <c r="A24" s="99" t="s">
        <v>35</v>
      </c>
      <c r="B24" s="100"/>
      <c r="C24" s="100"/>
      <c r="D24" s="100"/>
      <c r="E24" s="100"/>
      <c r="F24" s="100"/>
      <c r="G24" s="100"/>
      <c r="H24" s="100"/>
      <c r="I24" s="100"/>
      <c r="J24" s="101"/>
    </row>
    <row r="25" spans="1:10" ht="17.25" customHeight="1" x14ac:dyDescent="0.25">
      <c r="A25" s="79"/>
      <c r="B25" s="80"/>
      <c r="C25" s="80"/>
      <c r="D25" s="80"/>
      <c r="E25" s="80"/>
      <c r="F25" s="80"/>
      <c r="G25" s="80"/>
      <c r="H25" s="80"/>
      <c r="I25" s="80"/>
      <c r="J25" s="81"/>
    </row>
    <row r="26" spans="1:10" x14ac:dyDescent="0.25">
      <c r="A26" s="79"/>
      <c r="B26" s="80"/>
      <c r="C26" s="80"/>
      <c r="D26" s="80"/>
      <c r="E26" s="80"/>
      <c r="F26" s="80"/>
      <c r="G26" s="80"/>
      <c r="H26" s="80"/>
      <c r="I26" s="80"/>
      <c r="J26" s="81"/>
    </row>
    <row r="27" spans="1:10" x14ac:dyDescent="0.25">
      <c r="A27" s="79"/>
      <c r="B27" s="80"/>
      <c r="C27" s="80"/>
      <c r="D27" s="80"/>
      <c r="E27" s="80"/>
      <c r="F27" s="80"/>
      <c r="G27" s="80"/>
      <c r="H27" s="80"/>
      <c r="I27" s="80"/>
      <c r="J27" s="81"/>
    </row>
    <row r="28" spans="1:10" x14ac:dyDescent="0.25">
      <c r="A28" s="102"/>
      <c r="B28" s="103"/>
      <c r="C28" s="103"/>
      <c r="D28" s="103"/>
      <c r="E28" s="103"/>
      <c r="F28" s="103"/>
      <c r="G28" s="103"/>
      <c r="H28" s="103"/>
      <c r="I28" s="103"/>
      <c r="J28" s="104"/>
    </row>
    <row r="29" spans="1:10" ht="33" customHeight="1" x14ac:dyDescent="0.25">
      <c r="A29" s="93" t="s">
        <v>36</v>
      </c>
      <c r="B29" s="94"/>
      <c r="C29" s="94"/>
      <c r="D29" s="94"/>
      <c r="E29" s="94"/>
      <c r="F29" s="94"/>
      <c r="G29" s="94"/>
      <c r="H29" s="94"/>
      <c r="I29" s="94"/>
      <c r="J29" s="95"/>
    </row>
    <row r="30" spans="1:10" ht="39" customHeight="1" x14ac:dyDescent="0.25">
      <c r="A30" s="85" t="s">
        <v>37</v>
      </c>
      <c r="B30" s="86"/>
      <c r="C30" s="86"/>
      <c r="D30" s="86"/>
      <c r="E30" s="86"/>
      <c r="F30" s="86"/>
      <c r="G30" s="86"/>
      <c r="H30" s="86"/>
      <c r="I30" s="86"/>
      <c r="J30" s="87"/>
    </row>
    <row r="31" spans="1:10" ht="15" customHeight="1" x14ac:dyDescent="0.25">
      <c r="A31" s="88" t="s">
        <v>38</v>
      </c>
      <c r="B31" s="89"/>
      <c r="C31" s="89"/>
      <c r="D31" s="89"/>
      <c r="E31" s="89"/>
      <c r="F31" s="89"/>
      <c r="G31" s="89"/>
      <c r="H31" s="89"/>
      <c r="I31" s="89"/>
      <c r="J31" s="90"/>
    </row>
    <row r="32" spans="1:10" ht="72.75" customHeight="1" x14ac:dyDescent="0.25">
      <c r="A32" s="85" t="s">
        <v>39</v>
      </c>
      <c r="B32" s="91"/>
      <c r="C32" s="91"/>
      <c r="D32" s="91"/>
      <c r="E32" s="91"/>
      <c r="F32" s="91"/>
      <c r="G32" s="91"/>
      <c r="H32" s="91"/>
      <c r="I32" s="91"/>
      <c r="J32" s="92"/>
    </row>
    <row r="33" spans="1:10" x14ac:dyDescent="0.25">
      <c r="A33" s="76" t="s">
        <v>2</v>
      </c>
      <c r="B33" s="77"/>
      <c r="C33" s="77"/>
      <c r="D33" s="77"/>
      <c r="E33" s="77"/>
      <c r="F33" s="77"/>
      <c r="G33" s="77"/>
      <c r="H33" s="77"/>
      <c r="I33" s="77"/>
      <c r="J33" s="78"/>
    </row>
    <row r="34" spans="1:10" x14ac:dyDescent="0.25">
      <c r="A34" s="79" t="s">
        <v>40</v>
      </c>
      <c r="B34" s="80"/>
      <c r="C34" s="80"/>
      <c r="D34" s="80"/>
      <c r="E34" s="80"/>
      <c r="F34" s="80"/>
      <c r="G34" s="80"/>
      <c r="H34" s="80"/>
      <c r="I34" s="80"/>
      <c r="J34" s="81"/>
    </row>
    <row r="35" spans="1:10" x14ac:dyDescent="0.25">
      <c r="A35" s="79"/>
      <c r="B35" s="80"/>
      <c r="C35" s="80"/>
      <c r="D35" s="80"/>
      <c r="E35" s="80"/>
      <c r="F35" s="80"/>
      <c r="G35" s="80"/>
      <c r="H35" s="80"/>
      <c r="I35" s="80"/>
      <c r="J35" s="81"/>
    </row>
    <row r="36" spans="1:10" x14ac:dyDescent="0.25">
      <c r="A36" s="79"/>
      <c r="B36" s="80"/>
      <c r="C36" s="80"/>
      <c r="D36" s="80"/>
      <c r="E36" s="80"/>
      <c r="F36" s="80"/>
      <c r="G36" s="80"/>
      <c r="H36" s="80"/>
      <c r="I36" s="80"/>
      <c r="J36" s="81"/>
    </row>
    <row r="37" spans="1:10" x14ac:dyDescent="0.25">
      <c r="A37" s="79"/>
      <c r="B37" s="80"/>
      <c r="C37" s="80"/>
      <c r="D37" s="80"/>
      <c r="E37" s="80"/>
      <c r="F37" s="80"/>
      <c r="G37" s="80"/>
      <c r="H37" s="80"/>
      <c r="I37" s="80"/>
      <c r="J37" s="81"/>
    </row>
    <row r="38" spans="1:10" ht="40.5" customHeight="1" thickBot="1" x14ac:dyDescent="0.3">
      <c r="A38" s="82"/>
      <c r="B38" s="83"/>
      <c r="C38" s="83"/>
      <c r="D38" s="83"/>
      <c r="E38" s="83"/>
      <c r="F38" s="83"/>
      <c r="G38" s="83"/>
      <c r="H38" s="83"/>
      <c r="I38" s="83"/>
      <c r="J38" s="84"/>
    </row>
    <row r="39" spans="1:10" x14ac:dyDescent="0.25">
      <c r="A39" s="22"/>
      <c r="B39" s="22"/>
      <c r="C39" s="22"/>
      <c r="D39" s="22"/>
      <c r="E39" s="22"/>
      <c r="F39" s="22"/>
      <c r="G39" s="22"/>
      <c r="H39" s="22"/>
      <c r="I39" s="22"/>
      <c r="J39" s="22"/>
    </row>
    <row r="40" spans="1:10" x14ac:dyDescent="0.25">
      <c r="A40" s="23"/>
      <c r="B40" s="23"/>
      <c r="C40" s="23"/>
      <c r="D40" s="23"/>
      <c r="E40" s="23"/>
      <c r="F40" s="23"/>
      <c r="G40" s="23"/>
      <c r="H40" s="23"/>
      <c r="I40" s="23"/>
      <c r="J40" s="23"/>
    </row>
  </sheetData>
  <mergeCells count="17">
    <mergeCell ref="A29:J29"/>
    <mergeCell ref="A1:J1"/>
    <mergeCell ref="A2:J5"/>
    <mergeCell ref="A6:J6"/>
    <mergeCell ref="A7:J8"/>
    <mergeCell ref="A9:J9"/>
    <mergeCell ref="A10:J11"/>
    <mergeCell ref="A12:J12"/>
    <mergeCell ref="A13:J14"/>
    <mergeCell ref="A15:J15"/>
    <mergeCell ref="A16:J23"/>
    <mergeCell ref="A24:J28"/>
    <mergeCell ref="A33:J33"/>
    <mergeCell ref="A34:J38"/>
    <mergeCell ref="A30:J30"/>
    <mergeCell ref="A31:J31"/>
    <mergeCell ref="A32:J32"/>
  </mergeCells>
  <pageMargins left="0.7" right="0.7" top="0.78740157499999996" bottom="0.78740157499999996"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4"/>
  <sheetViews>
    <sheetView tabSelected="1" zoomScale="82" zoomScaleNormal="82" workbookViewId="0">
      <selection activeCell="A2" sqref="A2"/>
    </sheetView>
  </sheetViews>
  <sheetFormatPr baseColWidth="10" defaultColWidth="9.140625" defaultRowHeight="15" x14ac:dyDescent="0.25"/>
  <cols>
    <col min="1" max="1" width="6.28515625" style="15" customWidth="1"/>
    <col min="2" max="2" width="53.42578125" style="1" customWidth="1"/>
    <col min="3" max="3" width="11.28515625" style="1" customWidth="1"/>
    <col min="4" max="4" width="14.85546875" style="1" customWidth="1"/>
    <col min="5" max="5" width="12.5703125" style="1" customWidth="1"/>
    <col min="6" max="6" width="14" style="16" customWidth="1"/>
    <col min="8" max="8" width="35.140625" customWidth="1"/>
    <col min="9" max="9" width="35" customWidth="1"/>
  </cols>
  <sheetData>
    <row r="1" spans="1:9" x14ac:dyDescent="0.25">
      <c r="A1" s="21" t="s">
        <v>97</v>
      </c>
      <c r="B1"/>
      <c r="C1"/>
      <c r="D1"/>
      <c r="E1"/>
      <c r="F1"/>
    </row>
    <row r="2" spans="1:9" x14ac:dyDescent="0.25">
      <c r="A2" s="25" t="s">
        <v>95</v>
      </c>
      <c r="B2"/>
      <c r="C2"/>
      <c r="D2"/>
      <c r="E2"/>
      <c r="F2"/>
    </row>
    <row r="3" spans="1:9" ht="15.75" thickBot="1" x14ac:dyDescent="0.3">
      <c r="A3" s="21"/>
      <c r="B3"/>
      <c r="C3"/>
      <c r="D3"/>
      <c r="E3"/>
      <c r="F3"/>
    </row>
    <row r="4" spans="1:9" ht="30.75" customHeight="1" x14ac:dyDescent="0.25">
      <c r="A4" s="159" t="s">
        <v>47</v>
      </c>
      <c r="B4" s="160"/>
      <c r="C4" s="123"/>
      <c r="D4" s="123"/>
      <c r="E4" s="123"/>
      <c r="F4" s="124"/>
      <c r="H4" s="168"/>
      <c r="I4" s="169"/>
    </row>
    <row r="5" spans="1:9" ht="27.75" customHeight="1" x14ac:dyDescent="0.25">
      <c r="A5" s="161" t="s">
        <v>48</v>
      </c>
      <c r="B5" s="162"/>
      <c r="C5" s="127"/>
      <c r="D5" s="127"/>
      <c r="E5" s="127"/>
      <c r="F5" s="128"/>
      <c r="H5" s="170"/>
      <c r="I5" s="171"/>
    </row>
    <row r="6" spans="1:9" ht="27.75" customHeight="1" x14ac:dyDescent="0.25">
      <c r="A6" s="151" t="s">
        <v>49</v>
      </c>
      <c r="B6" s="152"/>
      <c r="C6" s="165"/>
      <c r="D6" s="166"/>
      <c r="E6" s="166"/>
      <c r="F6" s="167"/>
      <c r="H6" s="172"/>
      <c r="I6" s="173"/>
    </row>
    <row r="7" spans="1:9" ht="50.25" customHeight="1" x14ac:dyDescent="0.25">
      <c r="A7" s="161" t="s">
        <v>50</v>
      </c>
      <c r="B7" s="162"/>
      <c r="C7" s="163">
        <f>F78</f>
        <v>6300</v>
      </c>
      <c r="D7" s="163"/>
      <c r="E7" s="163"/>
      <c r="F7" s="164"/>
      <c r="H7" s="174">
        <f>H78</f>
        <v>0</v>
      </c>
      <c r="I7" s="175"/>
    </row>
    <row r="8" spans="1:9" ht="35.25" customHeight="1" x14ac:dyDescent="0.25">
      <c r="A8" s="151" t="s">
        <v>51</v>
      </c>
      <c r="B8" s="152"/>
      <c r="C8" s="153">
        <f>F86</f>
        <v>0</v>
      </c>
      <c r="D8" s="154"/>
      <c r="E8" s="154"/>
      <c r="F8" s="155"/>
      <c r="H8" s="176">
        <f>H86</f>
        <v>0</v>
      </c>
      <c r="I8" s="177"/>
    </row>
    <row r="9" spans="1:9" ht="15.75" customHeight="1" x14ac:dyDescent="0.25">
      <c r="A9" s="146"/>
      <c r="B9" s="146"/>
      <c r="C9" s="146"/>
      <c r="D9" s="146"/>
      <c r="E9" s="146"/>
      <c r="F9" s="146"/>
      <c r="H9" s="181"/>
      <c r="I9" s="182"/>
    </row>
    <row r="10" spans="1:9" ht="30.75" customHeight="1" x14ac:dyDescent="0.25">
      <c r="A10" s="147" t="s">
        <v>52</v>
      </c>
      <c r="B10" s="148"/>
      <c r="C10" s="149">
        <f>F87</f>
        <v>6300</v>
      </c>
      <c r="D10" s="149"/>
      <c r="E10" s="149"/>
      <c r="F10" s="150"/>
      <c r="H10" s="183">
        <f>H87</f>
        <v>0</v>
      </c>
      <c r="I10" s="184"/>
    </row>
    <row r="11" spans="1:9" ht="24.75" customHeight="1" x14ac:dyDescent="0.25">
      <c r="A11" s="185" t="s">
        <v>79</v>
      </c>
      <c r="B11" s="186"/>
      <c r="C11" s="186"/>
      <c r="D11" s="186"/>
      <c r="E11" s="186"/>
      <c r="F11" s="187"/>
      <c r="H11" s="188" t="s">
        <v>80</v>
      </c>
      <c r="I11" s="189"/>
    </row>
    <row r="12" spans="1:9" ht="43.5" customHeight="1" x14ac:dyDescent="0.25">
      <c r="A12" s="190" t="s">
        <v>81</v>
      </c>
      <c r="B12" s="191"/>
      <c r="C12" s="191"/>
      <c r="D12" s="192"/>
      <c r="E12" s="193">
        <v>0</v>
      </c>
      <c r="F12" s="194"/>
      <c r="H12" s="50" t="s">
        <v>82</v>
      </c>
      <c r="I12" s="53">
        <v>0</v>
      </c>
    </row>
    <row r="13" spans="1:9" ht="76.5" x14ac:dyDescent="0.25">
      <c r="A13" s="2" t="s">
        <v>0</v>
      </c>
      <c r="B13" s="3" t="s">
        <v>53</v>
      </c>
      <c r="C13" s="4" t="s">
        <v>43</v>
      </c>
      <c r="D13" s="4" t="s">
        <v>44</v>
      </c>
      <c r="E13" s="4" t="s">
        <v>45</v>
      </c>
      <c r="F13" s="5" t="s">
        <v>46</v>
      </c>
      <c r="H13" s="51" t="s">
        <v>84</v>
      </c>
      <c r="I13" s="5" t="s">
        <v>83</v>
      </c>
    </row>
    <row r="14" spans="1:9" ht="31.5" customHeight="1" x14ac:dyDescent="0.25">
      <c r="A14" s="6">
        <v>1</v>
      </c>
      <c r="B14" s="156" t="s">
        <v>73</v>
      </c>
      <c r="C14" s="157"/>
      <c r="D14" s="157"/>
      <c r="E14" s="157"/>
      <c r="F14" s="158"/>
      <c r="H14" s="178" t="s">
        <v>85</v>
      </c>
      <c r="I14" s="179"/>
    </row>
    <row r="15" spans="1:9" x14ac:dyDescent="0.25">
      <c r="A15" s="7">
        <v>1.1000000000000001</v>
      </c>
      <c r="B15" s="29" t="s">
        <v>10</v>
      </c>
      <c r="C15" s="29" t="s">
        <v>21</v>
      </c>
      <c r="D15" s="31">
        <v>400</v>
      </c>
      <c r="E15" s="29">
        <v>7</v>
      </c>
      <c r="F15" s="32">
        <f t="shared" ref="F15:F20" si="0">D15*E15</f>
        <v>2800</v>
      </c>
      <c r="H15" s="52">
        <v>0</v>
      </c>
      <c r="I15" s="54"/>
    </row>
    <row r="16" spans="1:9" x14ac:dyDescent="0.25">
      <c r="A16" s="7">
        <v>1.2</v>
      </c>
      <c r="B16" s="29"/>
      <c r="C16" s="29"/>
      <c r="D16" s="31"/>
      <c r="E16" s="29"/>
      <c r="F16" s="46">
        <f t="shared" si="0"/>
        <v>0</v>
      </c>
      <c r="H16" s="52">
        <v>0</v>
      </c>
      <c r="I16" s="54"/>
    </row>
    <row r="17" spans="1:9" x14ac:dyDescent="0.25">
      <c r="A17" s="7">
        <v>1.3</v>
      </c>
      <c r="B17" s="8"/>
      <c r="C17" s="8"/>
      <c r="D17" s="9"/>
      <c r="E17" s="8"/>
      <c r="F17" s="10">
        <f t="shared" si="0"/>
        <v>0</v>
      </c>
      <c r="H17" s="52">
        <v>0</v>
      </c>
      <c r="I17" s="55"/>
    </row>
    <row r="18" spans="1:9" x14ac:dyDescent="0.25">
      <c r="A18" s="7">
        <v>1.4</v>
      </c>
      <c r="B18" s="8"/>
      <c r="C18" s="8"/>
      <c r="D18" s="9"/>
      <c r="E18" s="8"/>
      <c r="F18" s="10">
        <f t="shared" si="0"/>
        <v>0</v>
      </c>
      <c r="H18" s="52">
        <v>0</v>
      </c>
      <c r="I18" s="55"/>
    </row>
    <row r="19" spans="1:9" x14ac:dyDescent="0.25">
      <c r="A19" s="7">
        <v>1.5</v>
      </c>
      <c r="B19" s="8"/>
      <c r="C19" s="8"/>
      <c r="D19" s="9"/>
      <c r="E19" s="8"/>
      <c r="F19" s="10">
        <f t="shared" si="0"/>
        <v>0</v>
      </c>
      <c r="H19" s="52">
        <v>0</v>
      </c>
      <c r="I19" s="55"/>
    </row>
    <row r="20" spans="1:9" x14ac:dyDescent="0.25">
      <c r="A20" s="7">
        <v>1.6</v>
      </c>
      <c r="B20" s="8"/>
      <c r="C20" s="8"/>
      <c r="D20" s="9"/>
      <c r="E20" s="8"/>
      <c r="F20" s="10">
        <f t="shared" si="0"/>
        <v>0</v>
      </c>
      <c r="H20" s="52">
        <v>0</v>
      </c>
      <c r="I20" s="55"/>
    </row>
    <row r="21" spans="1:9" x14ac:dyDescent="0.25">
      <c r="A21" s="143" t="s">
        <v>55</v>
      </c>
      <c r="B21" s="144"/>
      <c r="C21" s="144"/>
      <c r="D21" s="144"/>
      <c r="E21" s="145"/>
      <c r="F21" s="11">
        <f>SUM(F15:F20)</f>
        <v>2800</v>
      </c>
      <c r="H21" s="56">
        <f>SUM(H15:H20)</f>
        <v>0</v>
      </c>
      <c r="I21" s="57"/>
    </row>
    <row r="22" spans="1:9" ht="29.25" customHeight="1" x14ac:dyDescent="0.25">
      <c r="A22" s="6">
        <v>2</v>
      </c>
      <c r="B22" s="156" t="s">
        <v>54</v>
      </c>
      <c r="C22" s="157"/>
      <c r="D22" s="157"/>
      <c r="E22" s="157"/>
      <c r="F22" s="158"/>
      <c r="H22" s="178" t="s">
        <v>86</v>
      </c>
      <c r="I22" s="179"/>
    </row>
    <row r="23" spans="1:9" x14ac:dyDescent="0.25">
      <c r="A23" s="7">
        <v>2.1</v>
      </c>
      <c r="B23" s="29" t="s">
        <v>16</v>
      </c>
      <c r="C23" s="29" t="s">
        <v>21</v>
      </c>
      <c r="D23" s="31">
        <v>500</v>
      </c>
      <c r="E23" s="29">
        <v>7</v>
      </c>
      <c r="F23" s="32">
        <f t="shared" ref="F23:F28" si="1">D23*E23</f>
        <v>3500</v>
      </c>
      <c r="H23" s="52">
        <v>0</v>
      </c>
      <c r="I23" s="54"/>
    </row>
    <row r="24" spans="1:9" x14ac:dyDescent="0.25">
      <c r="A24" s="7">
        <v>2.2000000000000002</v>
      </c>
      <c r="B24" s="29"/>
      <c r="C24" s="29"/>
      <c r="D24" s="31"/>
      <c r="E24" s="29"/>
      <c r="F24" s="46">
        <f t="shared" si="1"/>
        <v>0</v>
      </c>
      <c r="H24" s="52">
        <v>0</v>
      </c>
      <c r="I24" s="54"/>
    </row>
    <row r="25" spans="1:9" x14ac:dyDescent="0.25">
      <c r="A25" s="7">
        <v>2.2999999999999998</v>
      </c>
      <c r="B25" s="8"/>
      <c r="C25" s="8"/>
      <c r="D25" s="9"/>
      <c r="E25" s="8"/>
      <c r="F25" s="10">
        <f t="shared" si="1"/>
        <v>0</v>
      </c>
      <c r="H25" s="52">
        <v>0</v>
      </c>
      <c r="I25" s="55"/>
    </row>
    <row r="26" spans="1:9" x14ac:dyDescent="0.25">
      <c r="A26" s="7">
        <v>2.4</v>
      </c>
      <c r="B26" s="8"/>
      <c r="C26" s="8"/>
      <c r="D26" s="9"/>
      <c r="E26" s="8"/>
      <c r="F26" s="10">
        <f t="shared" si="1"/>
        <v>0</v>
      </c>
      <c r="H26" s="52">
        <v>0</v>
      </c>
      <c r="I26" s="55"/>
    </row>
    <row r="27" spans="1:9" x14ac:dyDescent="0.25">
      <c r="A27" s="7">
        <v>2.5</v>
      </c>
      <c r="B27" s="8"/>
      <c r="C27" s="8"/>
      <c r="D27" s="9"/>
      <c r="E27" s="8"/>
      <c r="F27" s="10">
        <f t="shared" si="1"/>
        <v>0</v>
      </c>
      <c r="H27" s="52">
        <v>0</v>
      </c>
      <c r="I27" s="58"/>
    </row>
    <row r="28" spans="1:9" x14ac:dyDescent="0.25">
      <c r="A28" s="7">
        <v>2.6</v>
      </c>
      <c r="B28" s="8"/>
      <c r="C28" s="8"/>
      <c r="D28" s="9"/>
      <c r="E28" s="8"/>
      <c r="F28" s="10">
        <f t="shared" si="1"/>
        <v>0</v>
      </c>
      <c r="H28" s="52">
        <v>0</v>
      </c>
      <c r="I28" s="55"/>
    </row>
    <row r="29" spans="1:9" x14ac:dyDescent="0.25">
      <c r="A29" s="143" t="s">
        <v>56</v>
      </c>
      <c r="B29" s="144"/>
      <c r="C29" s="144"/>
      <c r="D29" s="144"/>
      <c r="E29" s="145"/>
      <c r="F29" s="11">
        <f>SUM(F23:F28)</f>
        <v>3500</v>
      </c>
      <c r="H29" s="56">
        <f>SUM(H23:H28)</f>
        <v>0</v>
      </c>
      <c r="I29" s="57"/>
    </row>
    <row r="30" spans="1:9" ht="30.75" customHeight="1" x14ac:dyDescent="0.25">
      <c r="A30" s="6">
        <v>3</v>
      </c>
      <c r="B30" s="140" t="s">
        <v>58</v>
      </c>
      <c r="C30" s="141"/>
      <c r="D30" s="141"/>
      <c r="E30" s="141"/>
      <c r="F30" s="142"/>
      <c r="H30" s="178" t="s">
        <v>87</v>
      </c>
      <c r="I30" s="179"/>
    </row>
    <row r="31" spans="1:9" x14ac:dyDescent="0.25">
      <c r="A31" s="7">
        <v>3.1</v>
      </c>
      <c r="B31" s="45" t="s">
        <v>11</v>
      </c>
      <c r="C31" s="29"/>
      <c r="D31" s="31"/>
      <c r="E31" s="29"/>
      <c r="F31" s="46">
        <f t="shared" ref="F31:F36" si="2">D31*E31</f>
        <v>0</v>
      </c>
      <c r="H31" s="52">
        <v>0</v>
      </c>
      <c r="I31" s="59"/>
    </row>
    <row r="32" spans="1:9" x14ac:dyDescent="0.25">
      <c r="A32" s="7">
        <v>3.2</v>
      </c>
      <c r="B32" s="45" t="s">
        <v>12</v>
      </c>
      <c r="C32" s="8"/>
      <c r="D32" s="9"/>
      <c r="E32" s="8"/>
      <c r="F32" s="10">
        <f t="shared" si="2"/>
        <v>0</v>
      </c>
      <c r="H32" s="52">
        <v>0</v>
      </c>
      <c r="I32" s="59"/>
    </row>
    <row r="33" spans="1:9" x14ac:dyDescent="0.25">
      <c r="A33" s="7">
        <v>3.3</v>
      </c>
      <c r="B33" s="45" t="s">
        <v>13</v>
      </c>
      <c r="C33" s="8"/>
      <c r="D33" s="9"/>
      <c r="E33" s="8"/>
      <c r="F33" s="10">
        <f t="shared" si="2"/>
        <v>0</v>
      </c>
      <c r="H33" s="52">
        <v>0</v>
      </c>
      <c r="I33" s="59"/>
    </row>
    <row r="34" spans="1:9" x14ac:dyDescent="0.25">
      <c r="A34" s="7">
        <v>3.4</v>
      </c>
      <c r="B34" s="47"/>
      <c r="C34" s="8"/>
      <c r="D34" s="9"/>
      <c r="E34" s="8"/>
      <c r="F34" s="10">
        <f t="shared" si="2"/>
        <v>0</v>
      </c>
      <c r="H34" s="52">
        <v>0</v>
      </c>
      <c r="I34" s="60"/>
    </row>
    <row r="35" spans="1:9" x14ac:dyDescent="0.25">
      <c r="A35" s="7">
        <v>3.5</v>
      </c>
      <c r="B35" s="8"/>
      <c r="C35" s="8"/>
      <c r="D35" s="9"/>
      <c r="E35" s="8"/>
      <c r="F35" s="10">
        <f t="shared" si="2"/>
        <v>0</v>
      </c>
      <c r="H35" s="52">
        <v>0</v>
      </c>
      <c r="I35" s="55"/>
    </row>
    <row r="36" spans="1:9" x14ac:dyDescent="0.25">
      <c r="A36" s="7">
        <v>3.6</v>
      </c>
      <c r="B36" s="8"/>
      <c r="C36" s="8"/>
      <c r="D36" s="9"/>
      <c r="E36" s="8"/>
      <c r="F36" s="10">
        <f t="shared" si="2"/>
        <v>0</v>
      </c>
      <c r="H36" s="52">
        <v>0</v>
      </c>
      <c r="I36" s="55"/>
    </row>
    <row r="37" spans="1:9" x14ac:dyDescent="0.25">
      <c r="A37" s="143" t="s">
        <v>57</v>
      </c>
      <c r="B37" s="144"/>
      <c r="C37" s="144"/>
      <c r="D37" s="144"/>
      <c r="E37" s="145"/>
      <c r="F37" s="11">
        <f>SUM(F31:F36)</f>
        <v>0</v>
      </c>
      <c r="H37" s="56">
        <f>SUM(H31:H36)</f>
        <v>0</v>
      </c>
      <c r="I37" s="57"/>
    </row>
    <row r="38" spans="1:9" ht="36.75" customHeight="1" x14ac:dyDescent="0.25">
      <c r="A38" s="6">
        <v>4</v>
      </c>
      <c r="B38" s="140" t="s">
        <v>59</v>
      </c>
      <c r="C38" s="141"/>
      <c r="D38" s="141"/>
      <c r="E38" s="141"/>
      <c r="F38" s="142"/>
      <c r="H38" s="180" t="s">
        <v>59</v>
      </c>
      <c r="I38" s="142"/>
    </row>
    <row r="39" spans="1:9" x14ac:dyDescent="0.25">
      <c r="A39" s="7">
        <v>4.0999999999999996</v>
      </c>
      <c r="B39" s="29"/>
      <c r="C39" s="29"/>
      <c r="D39" s="31"/>
      <c r="E39" s="29"/>
      <c r="F39" s="46">
        <f t="shared" ref="F39:F44" si="3">D39*E39</f>
        <v>0</v>
      </c>
      <c r="H39" s="52">
        <v>0</v>
      </c>
      <c r="I39" s="54"/>
    </row>
    <row r="40" spans="1:9" x14ac:dyDescent="0.25">
      <c r="A40" s="7">
        <v>4.2</v>
      </c>
      <c r="B40" s="8"/>
      <c r="C40" s="8"/>
      <c r="D40" s="9"/>
      <c r="E40" s="8"/>
      <c r="F40" s="10">
        <f t="shared" si="3"/>
        <v>0</v>
      </c>
      <c r="H40" s="52">
        <v>0</v>
      </c>
      <c r="I40" s="55"/>
    </row>
    <row r="41" spans="1:9" x14ac:dyDescent="0.25">
      <c r="A41" s="7">
        <v>4.3</v>
      </c>
      <c r="B41" s="8"/>
      <c r="C41" s="8"/>
      <c r="D41" s="9"/>
      <c r="E41" s="8"/>
      <c r="F41" s="10">
        <f t="shared" si="3"/>
        <v>0</v>
      </c>
      <c r="H41" s="52">
        <v>0</v>
      </c>
      <c r="I41" s="55"/>
    </row>
    <row r="42" spans="1:9" x14ac:dyDescent="0.25">
      <c r="A42" s="7">
        <v>4.4000000000000004</v>
      </c>
      <c r="B42" s="8"/>
      <c r="C42" s="8"/>
      <c r="D42" s="9"/>
      <c r="E42" s="8"/>
      <c r="F42" s="10">
        <f t="shared" si="3"/>
        <v>0</v>
      </c>
      <c r="H42" s="52">
        <v>0</v>
      </c>
      <c r="I42" s="55"/>
    </row>
    <row r="43" spans="1:9" x14ac:dyDescent="0.25">
      <c r="A43" s="7">
        <v>4.5</v>
      </c>
      <c r="B43" s="8"/>
      <c r="C43" s="8"/>
      <c r="D43" s="9"/>
      <c r="E43" s="8"/>
      <c r="F43" s="10">
        <f t="shared" si="3"/>
        <v>0</v>
      </c>
      <c r="H43" s="52">
        <v>0</v>
      </c>
      <c r="I43" s="55"/>
    </row>
    <row r="44" spans="1:9" x14ac:dyDescent="0.25">
      <c r="A44" s="7">
        <v>4.5999999999999996</v>
      </c>
      <c r="B44" s="8"/>
      <c r="C44" s="8"/>
      <c r="D44" s="9"/>
      <c r="E44" s="8"/>
      <c r="F44" s="10">
        <f t="shared" si="3"/>
        <v>0</v>
      </c>
      <c r="H44" s="52">
        <v>0</v>
      </c>
      <c r="I44" s="55"/>
    </row>
    <row r="45" spans="1:9" x14ac:dyDescent="0.25">
      <c r="A45" s="143" t="s">
        <v>64</v>
      </c>
      <c r="B45" s="144"/>
      <c r="C45" s="144"/>
      <c r="D45" s="144"/>
      <c r="E45" s="145"/>
      <c r="F45" s="11">
        <f>SUM(F39:F44)</f>
        <v>0</v>
      </c>
      <c r="H45" s="56">
        <f>SUM(H39:H44)</f>
        <v>0</v>
      </c>
      <c r="I45" s="57"/>
    </row>
    <row r="46" spans="1:9" ht="39" customHeight="1" x14ac:dyDescent="0.25">
      <c r="A46" s="6">
        <v>5</v>
      </c>
      <c r="B46" s="140" t="s">
        <v>60</v>
      </c>
      <c r="C46" s="141"/>
      <c r="D46" s="141"/>
      <c r="E46" s="141"/>
      <c r="F46" s="142"/>
      <c r="H46" s="178" t="s">
        <v>88</v>
      </c>
      <c r="I46" s="179"/>
    </row>
    <row r="47" spans="1:9" x14ac:dyDescent="0.25">
      <c r="A47" s="7">
        <v>5.0999999999999996</v>
      </c>
      <c r="B47" s="29"/>
      <c r="C47" s="8"/>
      <c r="D47" s="9"/>
      <c r="E47" s="8"/>
      <c r="F47" s="10">
        <f t="shared" ref="F47:F51" si="4">D47*E47</f>
        <v>0</v>
      </c>
      <c r="H47" s="52">
        <v>0</v>
      </c>
      <c r="I47" s="54"/>
    </row>
    <row r="48" spans="1:9" x14ac:dyDescent="0.25">
      <c r="A48" s="7">
        <v>5.2</v>
      </c>
      <c r="B48" s="12"/>
      <c r="C48" s="8"/>
      <c r="D48" s="9"/>
      <c r="E48" s="8"/>
      <c r="F48" s="10">
        <f t="shared" si="4"/>
        <v>0</v>
      </c>
      <c r="H48" s="52">
        <v>0</v>
      </c>
      <c r="I48" s="61"/>
    </row>
    <row r="49" spans="1:9" x14ac:dyDescent="0.25">
      <c r="A49" s="7">
        <v>5.3</v>
      </c>
      <c r="B49" s="12"/>
      <c r="C49" s="8"/>
      <c r="D49" s="9"/>
      <c r="E49" s="8"/>
      <c r="F49" s="10">
        <f t="shared" si="4"/>
        <v>0</v>
      </c>
      <c r="H49" s="52">
        <v>0</v>
      </c>
      <c r="I49" s="61"/>
    </row>
    <row r="50" spans="1:9" x14ac:dyDescent="0.25">
      <c r="A50" s="7">
        <v>5.4</v>
      </c>
      <c r="B50" s="12"/>
      <c r="C50" s="8"/>
      <c r="D50" s="9"/>
      <c r="E50" s="8"/>
      <c r="F50" s="10">
        <f t="shared" si="4"/>
        <v>0</v>
      </c>
      <c r="H50" s="52">
        <v>0</v>
      </c>
      <c r="I50" s="61"/>
    </row>
    <row r="51" spans="1:9" x14ac:dyDescent="0.25">
      <c r="A51" s="7">
        <v>5.5</v>
      </c>
      <c r="B51" s="12"/>
      <c r="C51" s="8"/>
      <c r="D51" s="9"/>
      <c r="E51" s="8"/>
      <c r="F51" s="10">
        <f t="shared" si="4"/>
        <v>0</v>
      </c>
      <c r="H51" s="52">
        <v>0</v>
      </c>
      <c r="I51" s="62"/>
    </row>
    <row r="52" spans="1:9" x14ac:dyDescent="0.25">
      <c r="A52" s="7">
        <v>5.6</v>
      </c>
      <c r="B52" s="12"/>
      <c r="C52" s="8"/>
      <c r="D52" s="9"/>
      <c r="E52" s="8"/>
      <c r="F52" s="10">
        <f>D52*E52</f>
        <v>0</v>
      </c>
      <c r="H52" s="52">
        <v>0</v>
      </c>
      <c r="I52" s="62"/>
    </row>
    <row r="53" spans="1:9" x14ac:dyDescent="0.25">
      <c r="A53" s="143" t="s">
        <v>65</v>
      </c>
      <c r="B53" s="144"/>
      <c r="C53" s="144"/>
      <c r="D53" s="144"/>
      <c r="E53" s="145"/>
      <c r="F53" s="11">
        <f>SUM(F47:F52)</f>
        <v>0</v>
      </c>
      <c r="H53" s="56">
        <f>SUM(H47:H52)</f>
        <v>0</v>
      </c>
      <c r="I53" s="57"/>
    </row>
    <row r="54" spans="1:9" ht="33" customHeight="1" x14ac:dyDescent="0.25">
      <c r="A54" s="6">
        <v>6</v>
      </c>
      <c r="B54" s="140" t="s">
        <v>61</v>
      </c>
      <c r="C54" s="141"/>
      <c r="D54" s="141"/>
      <c r="E54" s="141"/>
      <c r="F54" s="142"/>
      <c r="H54" s="178" t="s">
        <v>89</v>
      </c>
      <c r="I54" s="179"/>
    </row>
    <row r="55" spans="1:9" x14ac:dyDescent="0.25">
      <c r="A55" s="7">
        <v>6.1</v>
      </c>
      <c r="B55" s="29"/>
      <c r="C55" s="8"/>
      <c r="D55" s="9"/>
      <c r="E55" s="8"/>
      <c r="F55" s="10">
        <f t="shared" ref="F55:F59" si="5">D55*E55</f>
        <v>0</v>
      </c>
      <c r="H55" s="52">
        <v>0</v>
      </c>
      <c r="I55" s="54"/>
    </row>
    <row r="56" spans="1:9" x14ac:dyDescent="0.25">
      <c r="A56" s="7">
        <v>6.2</v>
      </c>
      <c r="B56" s="12"/>
      <c r="C56" s="8"/>
      <c r="D56" s="9"/>
      <c r="E56" s="8"/>
      <c r="F56" s="10">
        <f t="shared" si="5"/>
        <v>0</v>
      </c>
      <c r="H56" s="52">
        <v>0</v>
      </c>
      <c r="I56" s="61"/>
    </row>
    <row r="57" spans="1:9" x14ac:dyDescent="0.25">
      <c r="A57" s="7">
        <v>6.3</v>
      </c>
      <c r="B57" s="12"/>
      <c r="C57" s="8"/>
      <c r="D57" s="9"/>
      <c r="E57" s="8"/>
      <c r="F57" s="10">
        <f t="shared" si="5"/>
        <v>0</v>
      </c>
      <c r="H57" s="52">
        <v>0</v>
      </c>
      <c r="I57" s="61"/>
    </row>
    <row r="58" spans="1:9" x14ac:dyDescent="0.25">
      <c r="A58" s="7">
        <v>6.4</v>
      </c>
      <c r="B58" s="12"/>
      <c r="C58" s="8"/>
      <c r="D58" s="9"/>
      <c r="E58" s="8"/>
      <c r="F58" s="10">
        <f t="shared" si="5"/>
        <v>0</v>
      </c>
      <c r="H58" s="52">
        <v>0</v>
      </c>
      <c r="I58" s="61"/>
    </row>
    <row r="59" spans="1:9" x14ac:dyDescent="0.25">
      <c r="A59" s="7">
        <v>6.5</v>
      </c>
      <c r="B59" s="12"/>
      <c r="C59" s="8"/>
      <c r="D59" s="9"/>
      <c r="E59" s="8"/>
      <c r="F59" s="10">
        <f t="shared" si="5"/>
        <v>0</v>
      </c>
      <c r="H59" s="52">
        <v>0</v>
      </c>
      <c r="I59" s="61"/>
    </row>
    <row r="60" spans="1:9" x14ac:dyDescent="0.25">
      <c r="A60" s="7">
        <v>6.6</v>
      </c>
      <c r="B60" s="12"/>
      <c r="C60" s="8"/>
      <c r="D60" s="9"/>
      <c r="E60" s="8"/>
      <c r="F60" s="10">
        <f>D60*E60</f>
        <v>0</v>
      </c>
      <c r="H60" s="52">
        <v>0</v>
      </c>
      <c r="I60" s="62"/>
    </row>
    <row r="61" spans="1:9" x14ac:dyDescent="0.25">
      <c r="A61" s="143" t="s">
        <v>66</v>
      </c>
      <c r="B61" s="144"/>
      <c r="C61" s="144"/>
      <c r="D61" s="144"/>
      <c r="E61" s="145"/>
      <c r="F61" s="11">
        <f>SUM(F55:F60)</f>
        <v>0</v>
      </c>
      <c r="H61" s="56">
        <f>SUM(H55:H60)</f>
        <v>0</v>
      </c>
      <c r="I61" s="57"/>
    </row>
    <row r="62" spans="1:9" ht="69" customHeight="1" x14ac:dyDescent="0.25">
      <c r="A62" s="6">
        <v>7</v>
      </c>
      <c r="B62" s="140" t="s">
        <v>62</v>
      </c>
      <c r="C62" s="141"/>
      <c r="D62" s="141"/>
      <c r="E62" s="141"/>
      <c r="F62" s="142"/>
      <c r="H62" s="178" t="s">
        <v>90</v>
      </c>
      <c r="I62" s="179"/>
    </row>
    <row r="63" spans="1:9" x14ac:dyDescent="0.25">
      <c r="A63" s="7">
        <v>7.1</v>
      </c>
      <c r="B63" s="29"/>
      <c r="C63" s="8"/>
      <c r="D63" s="9"/>
      <c r="E63" s="8"/>
      <c r="F63" s="10">
        <f t="shared" ref="F63:F67" si="6">D63*E63</f>
        <v>0</v>
      </c>
      <c r="H63" s="52">
        <v>0</v>
      </c>
      <c r="I63" s="54"/>
    </row>
    <row r="64" spans="1:9" x14ac:dyDescent="0.25">
      <c r="A64" s="7">
        <v>7.2</v>
      </c>
      <c r="B64" s="12"/>
      <c r="C64" s="8"/>
      <c r="D64" s="9"/>
      <c r="E64" s="8"/>
      <c r="F64" s="10">
        <f t="shared" si="6"/>
        <v>0</v>
      </c>
      <c r="H64" s="52">
        <v>0</v>
      </c>
      <c r="I64" s="61"/>
    </row>
    <row r="65" spans="1:9" x14ac:dyDescent="0.25">
      <c r="A65" s="7">
        <v>7.3</v>
      </c>
      <c r="B65" s="12"/>
      <c r="C65" s="8"/>
      <c r="D65" s="9"/>
      <c r="E65" s="8"/>
      <c r="F65" s="10">
        <f t="shared" si="6"/>
        <v>0</v>
      </c>
      <c r="H65" s="52">
        <v>0</v>
      </c>
      <c r="I65" s="61"/>
    </row>
    <row r="66" spans="1:9" x14ac:dyDescent="0.25">
      <c r="A66" s="7">
        <v>7.4</v>
      </c>
      <c r="B66" s="12"/>
      <c r="C66" s="8"/>
      <c r="D66" s="9"/>
      <c r="E66" s="8"/>
      <c r="F66" s="10">
        <f t="shared" si="6"/>
        <v>0</v>
      </c>
      <c r="H66" s="52">
        <v>0</v>
      </c>
      <c r="I66" s="61"/>
    </row>
    <row r="67" spans="1:9" x14ac:dyDescent="0.25">
      <c r="A67" s="7">
        <v>7.5</v>
      </c>
      <c r="B67" s="12"/>
      <c r="C67" s="8"/>
      <c r="D67" s="9"/>
      <c r="E67" s="8"/>
      <c r="F67" s="10">
        <f t="shared" si="6"/>
        <v>0</v>
      </c>
      <c r="H67" s="52">
        <v>0</v>
      </c>
      <c r="I67" s="61"/>
    </row>
    <row r="68" spans="1:9" x14ac:dyDescent="0.25">
      <c r="A68" s="7">
        <v>7.6</v>
      </c>
      <c r="B68" s="12"/>
      <c r="C68" s="8"/>
      <c r="D68" s="9"/>
      <c r="E68" s="8"/>
      <c r="F68" s="10">
        <f>D68*E68</f>
        <v>0</v>
      </c>
      <c r="H68" s="52">
        <v>0</v>
      </c>
      <c r="I68" s="61"/>
    </row>
    <row r="69" spans="1:9" x14ac:dyDescent="0.25">
      <c r="A69" s="143" t="s">
        <v>67</v>
      </c>
      <c r="B69" s="144"/>
      <c r="C69" s="144"/>
      <c r="D69" s="144"/>
      <c r="E69" s="145"/>
      <c r="F69" s="11">
        <f>SUM(F63:F68)</f>
        <v>0</v>
      </c>
      <c r="H69" s="56">
        <f>SUM(H63:H68)</f>
        <v>0</v>
      </c>
      <c r="I69" s="57"/>
    </row>
    <row r="70" spans="1:9" ht="53.25" customHeight="1" x14ac:dyDescent="0.25">
      <c r="A70" s="6">
        <v>8</v>
      </c>
      <c r="B70" s="140" t="s">
        <v>63</v>
      </c>
      <c r="C70" s="141"/>
      <c r="D70" s="141"/>
      <c r="E70" s="141"/>
      <c r="F70" s="142"/>
      <c r="H70" s="180" t="s">
        <v>63</v>
      </c>
      <c r="I70" s="142"/>
    </row>
    <row r="71" spans="1:9" x14ac:dyDescent="0.25">
      <c r="A71" s="7">
        <v>8.1</v>
      </c>
      <c r="B71" s="8"/>
      <c r="C71" s="8"/>
      <c r="D71" s="9"/>
      <c r="E71" s="8"/>
      <c r="F71" s="10">
        <f t="shared" ref="F71:F76" si="7">D71*E71</f>
        <v>0</v>
      </c>
      <c r="H71" s="52">
        <v>0</v>
      </c>
      <c r="I71" s="55"/>
    </row>
    <row r="72" spans="1:9" x14ac:dyDescent="0.25">
      <c r="A72" s="7">
        <v>8.1999999999999993</v>
      </c>
      <c r="B72" s="8"/>
      <c r="C72" s="8"/>
      <c r="D72" s="9"/>
      <c r="E72" s="8"/>
      <c r="F72" s="10">
        <f t="shared" si="7"/>
        <v>0</v>
      </c>
      <c r="H72" s="52">
        <v>0</v>
      </c>
      <c r="I72" s="55"/>
    </row>
    <row r="73" spans="1:9" x14ac:dyDescent="0.25">
      <c r="A73" s="7">
        <v>8.3000000000000007</v>
      </c>
      <c r="B73" s="8"/>
      <c r="C73" s="8"/>
      <c r="D73" s="9"/>
      <c r="E73" s="8"/>
      <c r="F73" s="10">
        <f t="shared" si="7"/>
        <v>0</v>
      </c>
      <c r="H73" s="52">
        <v>0</v>
      </c>
      <c r="I73" s="55"/>
    </row>
    <row r="74" spans="1:9" x14ac:dyDescent="0.25">
      <c r="A74" s="7">
        <v>8.4</v>
      </c>
      <c r="B74" s="8"/>
      <c r="C74" s="8"/>
      <c r="D74" s="9"/>
      <c r="E74" s="8"/>
      <c r="F74" s="10">
        <f t="shared" si="7"/>
        <v>0</v>
      </c>
      <c r="H74" s="52">
        <v>0</v>
      </c>
      <c r="I74" s="55"/>
    </row>
    <row r="75" spans="1:9" x14ac:dyDescent="0.25">
      <c r="A75" s="7">
        <v>8.5</v>
      </c>
      <c r="B75" s="8"/>
      <c r="C75" s="8"/>
      <c r="D75" s="9"/>
      <c r="E75" s="8"/>
      <c r="F75" s="10">
        <f t="shared" si="7"/>
        <v>0</v>
      </c>
      <c r="H75" s="52">
        <v>0</v>
      </c>
      <c r="I75" s="55"/>
    </row>
    <row r="76" spans="1:9" x14ac:dyDescent="0.25">
      <c r="A76" s="7">
        <v>8.6</v>
      </c>
      <c r="B76" s="8"/>
      <c r="C76" s="8"/>
      <c r="D76" s="9"/>
      <c r="E76" s="8"/>
      <c r="F76" s="10">
        <f t="shared" si="7"/>
        <v>0</v>
      </c>
      <c r="H76" s="52">
        <v>0</v>
      </c>
      <c r="I76" s="63"/>
    </row>
    <row r="77" spans="1:9" x14ac:dyDescent="0.25">
      <c r="A77" s="143" t="s">
        <v>68</v>
      </c>
      <c r="B77" s="144"/>
      <c r="C77" s="144"/>
      <c r="D77" s="144"/>
      <c r="E77" s="145"/>
      <c r="F77" s="11">
        <f>SUM(F71:F76)</f>
        <v>0</v>
      </c>
      <c r="H77" s="56">
        <f>SUM(H71:H76)</f>
        <v>0</v>
      </c>
      <c r="I77" s="57"/>
    </row>
    <row r="78" spans="1:9" ht="35.450000000000003" customHeight="1" x14ac:dyDescent="0.25">
      <c r="A78" s="137" t="s">
        <v>69</v>
      </c>
      <c r="B78" s="138"/>
      <c r="C78" s="138"/>
      <c r="D78" s="138"/>
      <c r="E78" s="139"/>
      <c r="F78" s="13">
        <f>SUM(F21+F29+F37+F45+F53+F61+F69+F77)</f>
        <v>6300</v>
      </c>
      <c r="H78" s="64">
        <f>SUM(H21+H29+H37+H45+H53+H61+H69+H77)</f>
        <v>0</v>
      </c>
      <c r="I78" s="65"/>
    </row>
    <row r="79" spans="1:9" ht="27.75" customHeight="1" x14ac:dyDescent="0.25">
      <c r="A79" s="6">
        <v>9</v>
      </c>
      <c r="B79" s="140" t="s">
        <v>72</v>
      </c>
      <c r="C79" s="141"/>
      <c r="D79" s="141"/>
      <c r="E79" s="141"/>
      <c r="F79" s="142"/>
      <c r="H79" s="178" t="s">
        <v>72</v>
      </c>
      <c r="I79" s="179"/>
    </row>
    <row r="80" spans="1:9" x14ac:dyDescent="0.25">
      <c r="A80" s="7">
        <v>9.1</v>
      </c>
      <c r="B80" s="8"/>
      <c r="C80" s="8"/>
      <c r="D80" s="9"/>
      <c r="E80" s="8"/>
      <c r="F80" s="10">
        <f t="shared" ref="F80:F85" si="8">D80*E80</f>
        <v>0</v>
      </c>
      <c r="H80" s="52">
        <v>0</v>
      </c>
      <c r="I80" s="55"/>
    </row>
    <row r="81" spans="1:9" x14ac:dyDescent="0.25">
      <c r="A81" s="7">
        <v>9.1999999999999993</v>
      </c>
      <c r="B81" s="8"/>
      <c r="C81" s="8"/>
      <c r="D81" s="9"/>
      <c r="E81" s="8"/>
      <c r="F81" s="10">
        <f>D81*E81</f>
        <v>0</v>
      </c>
      <c r="H81" s="52">
        <v>0</v>
      </c>
      <c r="I81" s="55"/>
    </row>
    <row r="82" spans="1:9" x14ac:dyDescent="0.25">
      <c r="A82" s="7">
        <v>9.3000000000000007</v>
      </c>
      <c r="B82" s="8"/>
      <c r="C82" s="8"/>
      <c r="D82" s="9"/>
      <c r="E82" s="8"/>
      <c r="F82" s="10">
        <f t="shared" si="8"/>
        <v>0</v>
      </c>
      <c r="H82" s="52">
        <v>0</v>
      </c>
      <c r="I82" s="55"/>
    </row>
    <row r="83" spans="1:9" x14ac:dyDescent="0.25">
      <c r="A83" s="7">
        <v>9.4</v>
      </c>
      <c r="B83" s="8"/>
      <c r="C83" s="8"/>
      <c r="D83" s="9"/>
      <c r="E83" s="8"/>
      <c r="F83" s="10">
        <f t="shared" si="8"/>
        <v>0</v>
      </c>
      <c r="H83" s="52">
        <v>0</v>
      </c>
      <c r="I83" s="55"/>
    </row>
    <row r="84" spans="1:9" x14ac:dyDescent="0.25">
      <c r="A84" s="7">
        <v>9.5</v>
      </c>
      <c r="B84" s="8"/>
      <c r="C84" s="8"/>
      <c r="D84" s="9"/>
      <c r="E84" s="8"/>
      <c r="F84" s="10">
        <f t="shared" si="8"/>
        <v>0</v>
      </c>
      <c r="H84" s="52">
        <v>0</v>
      </c>
      <c r="I84" s="55"/>
    </row>
    <row r="85" spans="1:9" x14ac:dyDescent="0.25">
      <c r="A85" s="7">
        <v>9.6</v>
      </c>
      <c r="B85" s="8"/>
      <c r="C85" s="8"/>
      <c r="D85" s="9"/>
      <c r="E85" s="8"/>
      <c r="F85" s="10">
        <f t="shared" si="8"/>
        <v>0</v>
      </c>
      <c r="H85" s="52">
        <v>0</v>
      </c>
      <c r="I85" s="55"/>
    </row>
    <row r="86" spans="1:9" x14ac:dyDescent="0.25">
      <c r="A86" s="143" t="s">
        <v>75</v>
      </c>
      <c r="B86" s="144"/>
      <c r="C86" s="144"/>
      <c r="D86" s="144"/>
      <c r="E86" s="145"/>
      <c r="F86" s="11">
        <f>SUM(F80:F85)</f>
        <v>0</v>
      </c>
      <c r="H86" s="56">
        <f>SUM(H80:H85)</f>
        <v>0</v>
      </c>
      <c r="I86" s="57"/>
    </row>
    <row r="87" spans="1:9" ht="33" customHeight="1" x14ac:dyDescent="0.25">
      <c r="A87" s="137" t="s">
        <v>70</v>
      </c>
      <c r="B87" s="138"/>
      <c r="C87" s="138"/>
      <c r="D87" s="138"/>
      <c r="E87" s="139"/>
      <c r="F87" s="13">
        <f>SUM(F21+F29+F37+F45++F53+F61+F69+F77+F86)</f>
        <v>6300</v>
      </c>
      <c r="H87" s="64">
        <f>SUM(H21+H29+H37+H45++H53+H61+H69+H77+H86)</f>
        <v>0</v>
      </c>
      <c r="I87" s="66"/>
    </row>
    <row r="88" spans="1:9" ht="47.25" customHeight="1" thickBot="1" x14ac:dyDescent="0.3">
      <c r="A88" s="134" t="s">
        <v>71</v>
      </c>
      <c r="B88" s="135"/>
      <c r="C88" s="135"/>
      <c r="D88" s="135"/>
      <c r="E88" s="136"/>
      <c r="F88" s="14">
        <f>F78/F87</f>
        <v>1</v>
      </c>
      <c r="H88" s="67" t="e">
        <f>H78/H87</f>
        <v>#DIV/0!</v>
      </c>
      <c r="I88" s="68"/>
    </row>
    <row r="89" spans="1:9" ht="15.75" thickBot="1" x14ac:dyDescent="0.3">
      <c r="H89" s="15"/>
      <c r="I89" s="1"/>
    </row>
    <row r="90" spans="1:9" ht="57" customHeight="1" x14ac:dyDescent="0.25">
      <c r="A90" s="121" t="s">
        <v>76</v>
      </c>
      <c r="B90" s="122"/>
      <c r="C90" s="123"/>
      <c r="D90" s="123"/>
      <c r="E90" s="123"/>
      <c r="F90" s="124"/>
      <c r="H90" s="72" t="s">
        <v>91</v>
      </c>
      <c r="I90" s="69" t="s">
        <v>93</v>
      </c>
    </row>
    <row r="91" spans="1:9" ht="28.5" customHeight="1" x14ac:dyDescent="0.25">
      <c r="A91" s="125" t="s">
        <v>77</v>
      </c>
      <c r="B91" s="126"/>
      <c r="C91" s="127"/>
      <c r="D91" s="127"/>
      <c r="E91" s="127"/>
      <c r="F91" s="128"/>
      <c r="H91" s="74" t="s">
        <v>92</v>
      </c>
      <c r="I91" s="70"/>
    </row>
    <row r="92" spans="1:9" ht="30" customHeight="1" thickBot="1" x14ac:dyDescent="0.3">
      <c r="A92" s="129" t="s">
        <v>78</v>
      </c>
      <c r="B92" s="130"/>
      <c r="C92" s="131"/>
      <c r="D92" s="132"/>
      <c r="E92" s="132"/>
      <c r="F92" s="133"/>
      <c r="H92" s="75" t="s">
        <v>78</v>
      </c>
      <c r="I92" s="71"/>
    </row>
    <row r="93" spans="1:9" x14ac:dyDescent="0.25">
      <c r="A93" s="73"/>
      <c r="B93" s="73"/>
    </row>
    <row r="94" spans="1:9" x14ac:dyDescent="0.25">
      <c r="A94" s="73"/>
      <c r="B94" s="73"/>
    </row>
  </sheetData>
  <mergeCells count="60">
    <mergeCell ref="H62:I62"/>
    <mergeCell ref="H70:I70"/>
    <mergeCell ref="H79:I79"/>
    <mergeCell ref="H9:I9"/>
    <mergeCell ref="H10:I10"/>
    <mergeCell ref="H22:I22"/>
    <mergeCell ref="H30:I30"/>
    <mergeCell ref="H38:I38"/>
    <mergeCell ref="H46:I46"/>
    <mergeCell ref="H54:I54"/>
    <mergeCell ref="H11:I11"/>
    <mergeCell ref="H14:I14"/>
    <mergeCell ref="H4:I4"/>
    <mergeCell ref="H5:I5"/>
    <mergeCell ref="H6:I6"/>
    <mergeCell ref="H7:I7"/>
    <mergeCell ref="H8:I8"/>
    <mergeCell ref="A4:B4"/>
    <mergeCell ref="C4:F4"/>
    <mergeCell ref="A5:B5"/>
    <mergeCell ref="C5:F5"/>
    <mergeCell ref="A7:B7"/>
    <mergeCell ref="C7:F7"/>
    <mergeCell ref="A6:B6"/>
    <mergeCell ref="C6:F6"/>
    <mergeCell ref="A9:F9"/>
    <mergeCell ref="A86:E86"/>
    <mergeCell ref="A10:B10"/>
    <mergeCell ref="C10:F10"/>
    <mergeCell ref="A8:B8"/>
    <mergeCell ref="C8:F8"/>
    <mergeCell ref="A53:E53"/>
    <mergeCell ref="A29:E29"/>
    <mergeCell ref="B14:F14"/>
    <mergeCell ref="A21:E21"/>
    <mergeCell ref="B22:F22"/>
    <mergeCell ref="B46:F46"/>
    <mergeCell ref="A11:F11"/>
    <mergeCell ref="A12:D12"/>
    <mergeCell ref="E12:F12"/>
    <mergeCell ref="A88:E88"/>
    <mergeCell ref="A78:E78"/>
    <mergeCell ref="B79:F79"/>
    <mergeCell ref="B30:F30"/>
    <mergeCell ref="A37:E37"/>
    <mergeCell ref="B38:F38"/>
    <mergeCell ref="A45:E45"/>
    <mergeCell ref="B62:F62"/>
    <mergeCell ref="A69:E69"/>
    <mergeCell ref="B70:F70"/>
    <mergeCell ref="A77:E77"/>
    <mergeCell ref="B54:F54"/>
    <mergeCell ref="A61:E61"/>
    <mergeCell ref="A87:E87"/>
    <mergeCell ref="A90:B90"/>
    <mergeCell ref="C90:F90"/>
    <mergeCell ref="A91:B91"/>
    <mergeCell ref="C91:F91"/>
    <mergeCell ref="A92:B92"/>
    <mergeCell ref="C92:F92"/>
  </mergeCells>
  <pageMargins left="0.7" right="0.7" top="0.75" bottom="0.75" header="0.3" footer="0.3"/>
  <pageSetup paperSize="9" orientation="portrait" r:id="rId1"/>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FA57-D294-434F-9492-68F8A241D49C}">
  <sheetPr>
    <pageSetUpPr fitToPage="1"/>
  </sheetPr>
  <dimension ref="A1:F66"/>
  <sheetViews>
    <sheetView workbookViewId="0">
      <selection activeCell="B19" sqref="B19"/>
    </sheetView>
  </sheetViews>
  <sheetFormatPr baseColWidth="10" defaultRowHeight="15" x14ac:dyDescent="0.25"/>
  <cols>
    <col min="1" max="1" width="5.140625" customWidth="1"/>
    <col min="2" max="2" width="37.85546875" customWidth="1"/>
    <col min="3" max="3" width="52.140625" customWidth="1"/>
    <col min="4" max="4" width="45.28515625" customWidth="1"/>
    <col min="5" max="5" width="11.42578125" customWidth="1"/>
    <col min="6" max="6" width="59.140625" customWidth="1"/>
  </cols>
  <sheetData>
    <row r="1" spans="1:6" ht="15.75" customHeight="1" thickBot="1" x14ac:dyDescent="0.3">
      <c r="A1" s="203" t="s">
        <v>1</v>
      </c>
      <c r="B1" s="204"/>
      <c r="C1" s="195" t="s">
        <v>4</v>
      </c>
      <c r="D1" s="196"/>
    </row>
    <row r="2" spans="1:6" ht="26.25" x14ac:dyDescent="0.25">
      <c r="A2" s="200" t="s">
        <v>3</v>
      </c>
      <c r="B2" s="201"/>
      <c r="C2" s="28" t="s">
        <v>7</v>
      </c>
      <c r="D2" s="27" t="s">
        <v>5</v>
      </c>
    </row>
    <row r="3" spans="1:6" ht="115.5" thickBot="1" x14ac:dyDescent="0.3">
      <c r="A3" s="202"/>
      <c r="B3" s="201"/>
      <c r="C3" s="17" t="s">
        <v>9</v>
      </c>
      <c r="D3" s="18" t="s">
        <v>6</v>
      </c>
    </row>
    <row r="4" spans="1:6" ht="30" customHeight="1" x14ac:dyDescent="0.25">
      <c r="A4" s="19">
        <v>1</v>
      </c>
      <c r="B4" s="197" t="s">
        <v>74</v>
      </c>
      <c r="C4" s="198"/>
      <c r="D4" s="199"/>
    </row>
    <row r="5" spans="1:6" ht="112.5" customHeight="1" x14ac:dyDescent="0.25">
      <c r="A5" s="7">
        <v>1.1000000000000001</v>
      </c>
      <c r="B5" s="42" t="s">
        <v>19</v>
      </c>
      <c r="C5" s="43" t="s">
        <v>20</v>
      </c>
      <c r="D5" s="44" t="s">
        <v>42</v>
      </c>
      <c r="F5" s="26" t="s">
        <v>41</v>
      </c>
    </row>
    <row r="6" spans="1:6" x14ac:dyDescent="0.25">
      <c r="A6" s="7">
        <v>1.2</v>
      </c>
      <c r="B6" s="8"/>
      <c r="C6" s="33"/>
      <c r="D6" s="34"/>
    </row>
    <row r="7" spans="1:6" x14ac:dyDescent="0.25">
      <c r="A7" s="7">
        <v>1.3</v>
      </c>
      <c r="B7" s="8"/>
      <c r="C7" s="35"/>
      <c r="D7" s="34"/>
    </row>
    <row r="8" spans="1:6" x14ac:dyDescent="0.25">
      <c r="A8" s="7">
        <v>1.4</v>
      </c>
      <c r="B8" s="8"/>
      <c r="C8" s="35"/>
      <c r="D8" s="34"/>
    </row>
    <row r="9" spans="1:6" x14ac:dyDescent="0.25">
      <c r="A9" s="7">
        <v>1.5</v>
      </c>
      <c r="B9" s="8"/>
      <c r="C9" s="35"/>
      <c r="D9" s="34"/>
    </row>
    <row r="10" spans="1:6" x14ac:dyDescent="0.25">
      <c r="A10" s="7">
        <v>1.6</v>
      </c>
      <c r="B10" s="8"/>
      <c r="C10" s="35"/>
      <c r="D10" s="34"/>
    </row>
    <row r="11" spans="1:6" ht="30" customHeight="1" x14ac:dyDescent="0.25">
      <c r="A11" s="6">
        <v>2</v>
      </c>
      <c r="B11" s="205" t="s">
        <v>17</v>
      </c>
      <c r="C11" s="205"/>
      <c r="D11" s="206"/>
    </row>
    <row r="12" spans="1:6" ht="60" x14ac:dyDescent="0.25">
      <c r="A12" s="7">
        <v>2.1</v>
      </c>
      <c r="B12" s="29" t="s">
        <v>16</v>
      </c>
      <c r="C12" s="43" t="s">
        <v>22</v>
      </c>
      <c r="D12" s="37" t="s">
        <v>23</v>
      </c>
    </row>
    <row r="13" spans="1:6" x14ac:dyDescent="0.25">
      <c r="A13" s="7">
        <v>2.2000000000000002</v>
      </c>
      <c r="B13" s="29"/>
      <c r="C13" s="43"/>
      <c r="D13" s="48"/>
    </row>
    <row r="14" spans="1:6" x14ac:dyDescent="0.25">
      <c r="A14" s="7">
        <v>2.2999999999999998</v>
      </c>
      <c r="B14" s="8"/>
      <c r="C14" s="35"/>
      <c r="D14" s="34"/>
    </row>
    <row r="15" spans="1:6" x14ac:dyDescent="0.25">
      <c r="A15" s="7">
        <v>2.4</v>
      </c>
      <c r="B15" s="8"/>
      <c r="C15" s="35"/>
      <c r="D15" s="34"/>
    </row>
    <row r="16" spans="1:6" x14ac:dyDescent="0.25">
      <c r="A16" s="7">
        <v>2.5</v>
      </c>
      <c r="B16" s="8"/>
      <c r="C16" s="35"/>
      <c r="D16" s="34"/>
    </row>
    <row r="17" spans="1:6" x14ac:dyDescent="0.25">
      <c r="A17" s="7">
        <v>2.6</v>
      </c>
      <c r="B17" s="8"/>
      <c r="C17" s="35"/>
      <c r="D17" s="34"/>
    </row>
    <row r="18" spans="1:6" ht="34.5" customHeight="1" x14ac:dyDescent="0.25">
      <c r="A18" s="6">
        <v>3</v>
      </c>
      <c r="B18" s="140" t="s">
        <v>18</v>
      </c>
      <c r="C18" s="141"/>
      <c r="D18" s="142"/>
    </row>
    <row r="19" spans="1:6" x14ac:dyDescent="0.25">
      <c r="A19" s="7">
        <v>3.1</v>
      </c>
      <c r="B19" s="45" t="s">
        <v>11</v>
      </c>
      <c r="C19" s="36"/>
      <c r="D19" s="39"/>
    </row>
    <row r="20" spans="1:6" x14ac:dyDescent="0.25">
      <c r="A20" s="7">
        <v>3.2</v>
      </c>
      <c r="B20" s="45" t="s">
        <v>12</v>
      </c>
      <c r="C20" s="35"/>
      <c r="D20" s="34"/>
    </row>
    <row r="21" spans="1:6" x14ac:dyDescent="0.25">
      <c r="A21" s="7">
        <v>3.3</v>
      </c>
      <c r="B21" s="45" t="s">
        <v>13</v>
      </c>
      <c r="C21" s="35"/>
      <c r="D21" s="34"/>
    </row>
    <row r="22" spans="1:6" x14ac:dyDescent="0.25">
      <c r="A22" s="7">
        <v>3.4</v>
      </c>
      <c r="B22" s="8"/>
      <c r="C22" s="35"/>
      <c r="D22" s="34"/>
    </row>
    <row r="23" spans="1:6" x14ac:dyDescent="0.25">
      <c r="A23" s="7">
        <v>3.5</v>
      </c>
      <c r="B23" s="8"/>
      <c r="C23" s="35"/>
      <c r="D23" s="34"/>
    </row>
    <row r="24" spans="1:6" x14ac:dyDescent="0.25">
      <c r="A24" s="7">
        <v>3.6</v>
      </c>
      <c r="B24" s="8"/>
      <c r="C24" s="35"/>
      <c r="D24" s="34"/>
    </row>
    <row r="25" spans="1:6" ht="29.25" customHeight="1" x14ac:dyDescent="0.25">
      <c r="A25" s="6">
        <v>4</v>
      </c>
      <c r="B25" s="140" t="s">
        <v>14</v>
      </c>
      <c r="C25" s="141"/>
      <c r="D25" s="142"/>
    </row>
    <row r="26" spans="1:6" x14ac:dyDescent="0.25">
      <c r="A26" s="7">
        <v>4.0999999999999996</v>
      </c>
      <c r="B26" s="30"/>
      <c r="C26" s="38"/>
      <c r="D26" s="39"/>
      <c r="F26" s="26"/>
    </row>
    <row r="27" spans="1:6" x14ac:dyDescent="0.25">
      <c r="A27" s="7">
        <v>4.2</v>
      </c>
      <c r="B27" s="8"/>
      <c r="C27" s="35"/>
      <c r="D27" s="34"/>
    </row>
    <row r="28" spans="1:6" x14ac:dyDescent="0.25">
      <c r="A28" s="7">
        <v>4.3</v>
      </c>
      <c r="B28" s="8"/>
      <c r="C28" s="35"/>
      <c r="D28" s="34"/>
    </row>
    <row r="29" spans="1:6" x14ac:dyDescent="0.25">
      <c r="A29" s="7">
        <v>4.4000000000000004</v>
      </c>
      <c r="B29" s="8"/>
      <c r="C29" s="35"/>
      <c r="D29" s="34"/>
    </row>
    <row r="30" spans="1:6" x14ac:dyDescent="0.25">
      <c r="A30" s="7">
        <v>4.5</v>
      </c>
      <c r="B30" s="8"/>
      <c r="C30" s="35"/>
      <c r="D30" s="34"/>
    </row>
    <row r="31" spans="1:6" x14ac:dyDescent="0.25">
      <c r="A31" s="7">
        <v>4.5999999999999996</v>
      </c>
      <c r="B31" s="8"/>
      <c r="C31" s="35"/>
      <c r="D31" s="34"/>
    </row>
    <row r="32" spans="1:6" ht="29.25" customHeight="1" x14ac:dyDescent="0.25">
      <c r="A32" s="6">
        <v>5</v>
      </c>
      <c r="B32" s="209" t="s">
        <v>24</v>
      </c>
      <c r="C32" s="209"/>
      <c r="D32" s="210"/>
    </row>
    <row r="33" spans="1:4" x14ac:dyDescent="0.25">
      <c r="A33" s="7">
        <v>5.0999999999999996</v>
      </c>
      <c r="B33" s="30"/>
      <c r="C33" s="35"/>
      <c r="D33" s="34"/>
    </row>
    <row r="34" spans="1:4" x14ac:dyDescent="0.25">
      <c r="A34" s="7">
        <v>5.2</v>
      </c>
      <c r="B34" s="12"/>
      <c r="C34" s="35"/>
      <c r="D34" s="34"/>
    </row>
    <row r="35" spans="1:4" x14ac:dyDescent="0.25">
      <c r="A35" s="7">
        <v>5.3</v>
      </c>
      <c r="B35" s="12"/>
      <c r="C35" s="35"/>
      <c r="D35" s="34"/>
    </row>
    <row r="36" spans="1:4" x14ac:dyDescent="0.25">
      <c r="A36" s="7">
        <v>5.4</v>
      </c>
      <c r="B36" s="12"/>
      <c r="C36" s="35"/>
      <c r="D36" s="34"/>
    </row>
    <row r="37" spans="1:4" x14ac:dyDescent="0.25">
      <c r="A37" s="7">
        <v>5.5</v>
      </c>
      <c r="B37" s="12"/>
      <c r="C37" s="35"/>
      <c r="D37" s="34"/>
    </row>
    <row r="38" spans="1:4" x14ac:dyDescent="0.25">
      <c r="A38" s="7">
        <v>5.6</v>
      </c>
      <c r="B38" s="12"/>
      <c r="C38" s="35"/>
      <c r="D38" s="34"/>
    </row>
    <row r="39" spans="1:4" ht="30" customHeight="1" x14ac:dyDescent="0.25">
      <c r="A39" s="6">
        <v>6</v>
      </c>
      <c r="B39" s="140" t="s">
        <v>25</v>
      </c>
      <c r="C39" s="141"/>
      <c r="D39" s="142"/>
    </row>
    <row r="40" spans="1:4" x14ac:dyDescent="0.25">
      <c r="A40" s="7">
        <v>6.1</v>
      </c>
      <c r="B40" s="8"/>
      <c r="C40" s="35"/>
      <c r="D40" s="34"/>
    </row>
    <row r="41" spans="1:4" x14ac:dyDescent="0.25">
      <c r="A41" s="7">
        <v>6.2</v>
      </c>
      <c r="B41" s="8"/>
      <c r="C41" s="35"/>
      <c r="D41" s="34"/>
    </row>
    <row r="42" spans="1:4" x14ac:dyDescent="0.25">
      <c r="A42" s="7">
        <v>6.3</v>
      </c>
      <c r="B42" s="8"/>
      <c r="C42" s="35"/>
      <c r="D42" s="34"/>
    </row>
    <row r="43" spans="1:4" x14ac:dyDescent="0.25">
      <c r="A43" s="7">
        <v>6.4</v>
      </c>
      <c r="B43" s="8"/>
      <c r="C43" s="35"/>
      <c r="D43" s="34"/>
    </row>
    <row r="44" spans="1:4" x14ac:dyDescent="0.25">
      <c r="A44" s="7">
        <v>6.5</v>
      </c>
      <c r="B44" s="8"/>
      <c r="C44" s="35"/>
      <c r="D44" s="34"/>
    </row>
    <row r="45" spans="1:4" x14ac:dyDescent="0.25">
      <c r="A45" s="7">
        <v>6.6</v>
      </c>
      <c r="B45" s="8"/>
      <c r="C45" s="35"/>
      <c r="D45" s="34"/>
    </row>
    <row r="46" spans="1:4" ht="33" customHeight="1" x14ac:dyDescent="0.25">
      <c r="A46" s="6">
        <v>7</v>
      </c>
      <c r="B46" s="140" t="s">
        <v>26</v>
      </c>
      <c r="C46" s="141"/>
      <c r="D46" s="142"/>
    </row>
    <row r="47" spans="1:4" x14ac:dyDescent="0.25">
      <c r="A47" s="7">
        <v>7.1</v>
      </c>
      <c r="B47" s="8"/>
      <c r="C47" s="35"/>
      <c r="D47" s="34"/>
    </row>
    <row r="48" spans="1:4" x14ac:dyDescent="0.25">
      <c r="A48" s="7">
        <v>7.2</v>
      </c>
      <c r="B48" s="8"/>
      <c r="C48" s="35"/>
      <c r="D48" s="34"/>
    </row>
    <row r="49" spans="1:4" x14ac:dyDescent="0.25">
      <c r="A49" s="7">
        <v>7.3</v>
      </c>
      <c r="B49" s="8"/>
      <c r="C49" s="35"/>
      <c r="D49" s="34"/>
    </row>
    <row r="50" spans="1:4" x14ac:dyDescent="0.25">
      <c r="A50" s="7">
        <v>7.4</v>
      </c>
      <c r="B50" s="8"/>
      <c r="C50" s="35"/>
      <c r="D50" s="34"/>
    </row>
    <row r="51" spans="1:4" x14ac:dyDescent="0.25">
      <c r="A51" s="7">
        <v>7.5</v>
      </c>
      <c r="B51" s="8"/>
      <c r="C51" s="35"/>
      <c r="D51" s="34"/>
    </row>
    <row r="52" spans="1:4" x14ac:dyDescent="0.25">
      <c r="A52" s="7">
        <v>7.6</v>
      </c>
      <c r="B52" s="8"/>
      <c r="C52" s="35"/>
      <c r="D52" s="34"/>
    </row>
    <row r="53" spans="1:4" ht="30" customHeight="1" x14ac:dyDescent="0.25">
      <c r="A53" s="6">
        <v>8</v>
      </c>
      <c r="B53" s="140" t="s">
        <v>15</v>
      </c>
      <c r="C53" s="141"/>
      <c r="D53" s="142"/>
    </row>
    <row r="54" spans="1:4" x14ac:dyDescent="0.25">
      <c r="A54" s="7">
        <v>8.1</v>
      </c>
      <c r="B54" s="8"/>
      <c r="C54" s="35"/>
      <c r="D54" s="34"/>
    </row>
    <row r="55" spans="1:4" x14ac:dyDescent="0.25">
      <c r="A55" s="7">
        <v>8.1999999999999993</v>
      </c>
      <c r="B55" s="8"/>
      <c r="C55" s="35"/>
      <c r="D55" s="34"/>
    </row>
    <row r="56" spans="1:4" x14ac:dyDescent="0.25">
      <c r="A56" s="7">
        <v>8.3000000000000007</v>
      </c>
      <c r="B56" s="8"/>
      <c r="C56" s="35"/>
      <c r="D56" s="34"/>
    </row>
    <row r="57" spans="1:4" x14ac:dyDescent="0.25">
      <c r="A57" s="7">
        <v>8.4</v>
      </c>
      <c r="B57" s="8"/>
      <c r="C57" s="35"/>
      <c r="D57" s="34"/>
    </row>
    <row r="58" spans="1:4" x14ac:dyDescent="0.25">
      <c r="A58" s="7">
        <v>8.5</v>
      </c>
      <c r="B58" s="8"/>
      <c r="C58" s="35"/>
      <c r="D58" s="34"/>
    </row>
    <row r="59" spans="1:4" ht="15.75" thickBot="1" x14ac:dyDescent="0.3">
      <c r="A59" s="7">
        <v>8.6</v>
      </c>
      <c r="B59" s="8"/>
      <c r="C59" s="35"/>
      <c r="D59" s="34"/>
    </row>
    <row r="60" spans="1:4" ht="30" customHeight="1" x14ac:dyDescent="0.25">
      <c r="A60" s="6">
        <v>9</v>
      </c>
      <c r="B60" s="207" t="s">
        <v>8</v>
      </c>
      <c r="C60" s="207"/>
      <c r="D60" s="208"/>
    </row>
    <row r="61" spans="1:4" x14ac:dyDescent="0.25">
      <c r="A61" s="7">
        <v>9.1</v>
      </c>
      <c r="B61" s="8"/>
      <c r="C61" s="35"/>
      <c r="D61" s="34"/>
    </row>
    <row r="62" spans="1:4" x14ac:dyDescent="0.25">
      <c r="A62" s="7">
        <v>9.1999999999999993</v>
      </c>
      <c r="B62" s="8"/>
      <c r="C62" s="35"/>
      <c r="D62" s="34"/>
    </row>
    <row r="63" spans="1:4" x14ac:dyDescent="0.25">
      <c r="A63" s="7">
        <v>9.3000000000000007</v>
      </c>
      <c r="B63" s="8"/>
      <c r="C63" s="35"/>
      <c r="D63" s="34"/>
    </row>
    <row r="64" spans="1:4" x14ac:dyDescent="0.25">
      <c r="A64" s="7">
        <v>9.4</v>
      </c>
      <c r="B64" s="8"/>
      <c r="C64" s="35"/>
      <c r="D64" s="34"/>
    </row>
    <row r="65" spans="1:4" x14ac:dyDescent="0.25">
      <c r="A65" s="7">
        <v>9.5</v>
      </c>
      <c r="B65" s="8"/>
      <c r="C65" s="35"/>
      <c r="D65" s="34"/>
    </row>
    <row r="66" spans="1:4" ht="15.75" thickBot="1" x14ac:dyDescent="0.3">
      <c r="A66" s="49">
        <v>9.6</v>
      </c>
      <c r="B66" s="20"/>
      <c r="C66" s="40"/>
      <c r="D66" s="41"/>
    </row>
  </sheetData>
  <mergeCells count="12">
    <mergeCell ref="B60:D60"/>
    <mergeCell ref="B18:D18"/>
    <mergeCell ref="B25:D25"/>
    <mergeCell ref="B32:D32"/>
    <mergeCell ref="B39:D39"/>
    <mergeCell ref="B46:D46"/>
    <mergeCell ref="B53:D53"/>
    <mergeCell ref="C1:D1"/>
    <mergeCell ref="B4:D4"/>
    <mergeCell ref="A2:B3"/>
    <mergeCell ref="A1:B1"/>
    <mergeCell ref="B11:D11"/>
  </mergeCells>
  <pageMargins left="0.7" right="0.7" top="0.78740157499999996" bottom="0.78740157499999996" header="0.3" footer="0.3"/>
  <pageSetup paperSize="9" scale="33"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Cover page</vt:lpstr>
      <vt:lpstr>Budget plan</vt:lpstr>
      <vt:lpstr>Justification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Chyhyryk, Anna</dc:creator>
  <cp:lastModifiedBy>Volyk, Volodymyr</cp:lastModifiedBy>
  <cp:lastPrinted>2023-06-06T18:11:38Z</cp:lastPrinted>
  <dcterms:created xsi:type="dcterms:W3CDTF">2015-06-05T18:19:34Z</dcterms:created>
  <dcterms:modified xsi:type="dcterms:W3CDTF">2025-02-20T09:11:50Z</dcterms:modified>
</cp:coreProperties>
</file>