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filterPrivacy="1" defaultThemeVersion="124226"/>
  <xr:revisionPtr revIDLastSave="0" documentId="13_ncr:1_{1A6234C8-2971-7B47-8209-2DC3C6660AC0}" xr6:coauthVersionLast="47" xr6:coauthVersionMax="47" xr10:uidLastSave="{00000000-0000-0000-0000-000000000000}"/>
  <bookViews>
    <workbookView xWindow="0" yWindow="500" windowWidth="28800" windowHeight="17500" activeTab="1" xr2:uid="{00000000-000D-0000-FFFF-FFFF00000000}"/>
  </bookViews>
  <sheets>
    <sheet name="Cover page" sheetId="9" r:id="rId1"/>
    <sheet name="Budget" sheetId="7" r:id="rId2"/>
    <sheet name="Tabelle2" sheetId="8" state="hidden" r:id="rId3"/>
  </sheets>
  <definedNames>
    <definedName name="_xlnm.Print_Area" localSheetId="1">Budget!$A$1:$G$34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7" l="1"/>
  <c r="G15" i="7"/>
  <c r="G18" i="7" l="1"/>
  <c r="E11" i="7" l="1"/>
  <c r="G11" i="7" s="1"/>
  <c r="G10" i="7" l="1"/>
  <c r="G27" i="7"/>
  <c r="G26" i="7"/>
  <c r="G33" i="7"/>
  <c r="G32" i="7"/>
  <c r="G23" i="7"/>
  <c r="G22" i="7"/>
  <c r="G19" i="7"/>
  <c r="G12" i="7" l="1"/>
  <c r="G16" i="7"/>
  <c r="G29" i="7" s="1"/>
  <c r="C7" i="7" s="1"/>
  <c r="G28" i="7"/>
  <c r="G34" i="7"/>
  <c r="G20" i="7"/>
  <c r="G24" i="7"/>
</calcChain>
</file>

<file path=xl/sharedStrings.xml><?xml version="1.0" encoding="utf-8"?>
<sst xmlns="http://schemas.openxmlformats.org/spreadsheetml/2006/main" count="80" uniqueCount="67">
  <si>
    <r>
      <rPr>
        <b/>
        <sz val="10"/>
        <rFont val="Verdana"/>
        <family val="2"/>
      </rPr>
      <t>Бюджетна форма проєкту  — це  розрахунок загальної суми очікуваного гранту</t>
    </r>
    <r>
      <rPr>
        <b/>
        <sz val="10"/>
        <color theme="1"/>
        <rFont val="Verdana"/>
        <family val="2"/>
      </rPr>
      <t xml:space="preserve"> в рамках програми</t>
    </r>
    <r>
      <rPr>
        <b/>
        <sz val="10"/>
        <rFont val="Verdana"/>
        <family val="2"/>
      </rPr>
      <t xml:space="preserve"> House of Europe.  </t>
    </r>
    <r>
      <rPr>
        <sz val="10"/>
        <rFont val="Verdana"/>
        <family val="2"/>
      </rPr>
      <t xml:space="preserve">                                                                                                                           
</t>
    </r>
    <r>
      <rPr>
        <i/>
        <sz val="10"/>
        <rFont val="Verdana"/>
        <family val="2"/>
      </rPr>
      <t xml:space="preserve">The project budget is a calculation of the expected grant sum </t>
    </r>
    <r>
      <rPr>
        <i/>
        <sz val="10"/>
        <color theme="1"/>
        <rFont val="Verdana"/>
        <family val="2"/>
      </rPr>
      <t>from the House of Europe.</t>
    </r>
  </si>
  <si>
    <r>
      <t xml:space="preserve">Огляд бюджетної форми 
</t>
    </r>
    <r>
      <rPr>
        <sz val="10"/>
        <color theme="1"/>
        <rFont val="Verdana"/>
        <family val="2"/>
      </rPr>
      <t>Overview of the budget and financial plan</t>
    </r>
    <r>
      <rPr>
        <b/>
        <sz val="10"/>
        <color theme="1"/>
        <rFont val="Verdana"/>
        <family val="2"/>
      </rPr>
      <t xml:space="preserve"> </t>
    </r>
  </si>
  <si>
    <r>
      <rPr>
        <b/>
        <sz val="10"/>
        <rFont val="Verdana"/>
        <family val="2"/>
      </rPr>
      <t xml:space="preserve">Статті витрат у бюджетній формі можуть включати по декілька позицій, що відносяться до цієї статті.
</t>
    </r>
    <r>
      <rPr>
        <sz val="10"/>
        <rFont val="Verdana"/>
        <family val="2"/>
      </rPr>
      <t xml:space="preserve">Costs types in the budget template can include several items related to this budget line. </t>
    </r>
  </si>
  <si>
    <r>
      <t xml:space="preserve">Організація-грантоотримувач                  
</t>
    </r>
    <r>
      <rPr>
        <sz val="10"/>
        <rFont val="Verdana"/>
        <family val="2"/>
      </rPr>
      <t xml:space="preserve">Organisation-Grant Recipient </t>
    </r>
  </si>
  <si>
    <r>
      <t xml:space="preserve">Учасник мобільності (ПІБ)                                                     
</t>
    </r>
    <r>
      <rPr>
        <sz val="10"/>
        <rFont val="Verdana"/>
        <family val="2"/>
      </rPr>
      <t xml:space="preserve">Мobility participant </t>
    </r>
  </si>
  <si>
    <r>
      <t xml:space="preserve">Дати мобільності 
</t>
    </r>
    <r>
      <rPr>
        <sz val="10"/>
        <rFont val="Verdana"/>
        <family val="2"/>
      </rPr>
      <t>Mobility period</t>
    </r>
  </si>
  <si>
    <r>
      <t xml:space="preserve">Відстань, км
</t>
    </r>
    <r>
      <rPr>
        <sz val="10"/>
        <color theme="1"/>
        <rFont val="Verdana"/>
        <family val="2"/>
      </rPr>
      <t>Travel Distance, km</t>
    </r>
  </si>
  <si>
    <r>
      <t xml:space="preserve">Категорія відстані
</t>
    </r>
    <r>
      <rPr>
        <sz val="10"/>
        <rFont val="Verdana"/>
        <family val="2"/>
      </rPr>
      <t>Distance Category</t>
    </r>
  </si>
  <si>
    <r>
      <t xml:space="preserve">Фіксована сума, євро            </t>
    </r>
    <r>
      <rPr>
        <sz val="10"/>
        <rFont val="Verdana"/>
        <family val="2"/>
      </rPr>
      <t>Lump sum, EUR</t>
    </r>
  </si>
  <si>
    <r>
      <t xml:space="preserve">Загальна вартість, євро
</t>
    </r>
    <r>
      <rPr>
        <sz val="10"/>
        <rFont val="Verdana"/>
        <family val="2"/>
      </rPr>
      <t xml:space="preserve"> Total costs, EUR</t>
    </r>
  </si>
  <si>
    <t>1.1</t>
  </si>
  <si>
    <t>Travel Costs</t>
  </si>
  <si>
    <t>1500  - 2499 km - 360 €</t>
  </si>
  <si>
    <t>1.2</t>
  </si>
  <si>
    <r>
      <t xml:space="preserve">1. Разом </t>
    </r>
    <r>
      <rPr>
        <sz val="10"/>
        <rFont val="Verdana"/>
        <family val="2"/>
      </rPr>
      <t xml:space="preserve">/ Subtotal </t>
    </r>
  </si>
  <si>
    <r>
      <t xml:space="preserve">Витрати на перебування (харчування, проживання, громадський транспорт в країні призначення)
</t>
    </r>
    <r>
      <rPr>
        <sz val="10"/>
        <rFont val="Verdana"/>
        <family val="2"/>
      </rPr>
      <t>Costs of stay (cost for food, accommodation, public transport in the destination country)</t>
    </r>
  </si>
  <si>
    <r>
      <t xml:space="preserve">Кількість днів
</t>
    </r>
    <r>
      <rPr>
        <sz val="10"/>
        <rFont val="Verdana"/>
        <family val="2"/>
      </rPr>
      <t>Number of days</t>
    </r>
  </si>
  <si>
    <r>
      <t xml:space="preserve">Категорія витрат на перебування
</t>
    </r>
    <r>
      <rPr>
        <sz val="10"/>
        <rFont val="Verdana"/>
        <family val="2"/>
      </rPr>
      <t>Cost of stay Catergory</t>
    </r>
    <r>
      <rPr>
        <b/>
        <sz val="10"/>
        <rFont val="Verdana"/>
        <family val="2"/>
      </rPr>
      <t xml:space="preserve">
</t>
    </r>
  </si>
  <si>
    <r>
      <t xml:space="preserve">Фіксована сума, євро/день
</t>
    </r>
    <r>
      <rPr>
        <sz val="10"/>
        <rFont val="Verdana"/>
        <family val="2"/>
      </rPr>
      <t>Lump Sum, EUR per day</t>
    </r>
  </si>
  <si>
    <t>2.1</t>
  </si>
  <si>
    <t>Costs of Stay</t>
  </si>
  <si>
    <t>15 - 28 days - 70 € / day</t>
  </si>
  <si>
    <t>2.2</t>
  </si>
  <si>
    <r>
      <t xml:space="preserve">2. Разом </t>
    </r>
    <r>
      <rPr>
        <sz val="10"/>
        <rFont val="Verdana"/>
        <family val="2"/>
      </rPr>
      <t xml:space="preserve">/ Subtotal </t>
    </r>
  </si>
  <si>
    <r>
      <t xml:space="preserve">Вартість заходів в рамках мобільності (реєстраційні внески, плата за участь у конференціях, семінарах тощо)
</t>
    </r>
    <r>
      <rPr>
        <sz val="10"/>
        <rFont val="Verdana"/>
        <family val="2"/>
      </rPr>
      <t>Cost of mobility events (registration fees, fees for participation in conferences, seminars, etc.)</t>
    </r>
  </si>
  <si>
    <r>
      <t xml:space="preserve">Кількість одиниць  
</t>
    </r>
    <r>
      <rPr>
        <sz val="10"/>
        <rFont val="Verdana"/>
        <family val="2"/>
      </rPr>
      <t xml:space="preserve">Amount of units </t>
    </r>
  </si>
  <si>
    <t>3.1</t>
  </si>
  <si>
    <t>3.2</t>
  </si>
  <si>
    <r>
      <t xml:space="preserve">3. Разом </t>
    </r>
    <r>
      <rPr>
        <sz val="10"/>
        <rFont val="Verdana"/>
        <family val="2"/>
      </rPr>
      <t xml:space="preserve">/ Subtotal </t>
    </r>
  </si>
  <si>
    <r>
      <t xml:space="preserve">Візовий збір (за наявності)
</t>
    </r>
    <r>
      <rPr>
        <sz val="10"/>
        <rFont val="Verdana"/>
        <family val="2"/>
      </rPr>
      <t>Visa fee (if applicable)</t>
    </r>
  </si>
  <si>
    <t>4.1</t>
  </si>
  <si>
    <t>Description</t>
  </si>
  <si>
    <t>4.2</t>
  </si>
  <si>
    <r>
      <t xml:space="preserve">4. Разом </t>
    </r>
    <r>
      <rPr>
        <sz val="10"/>
        <rFont val="Verdana"/>
        <family val="2"/>
      </rPr>
      <t xml:space="preserve">/ Subtotal </t>
    </r>
  </si>
  <si>
    <t>5.1</t>
  </si>
  <si>
    <t>5.2</t>
  </si>
  <si>
    <r>
      <t xml:space="preserve">5. Разом </t>
    </r>
    <r>
      <rPr>
        <sz val="10"/>
        <rFont val="Verdana"/>
        <family val="2"/>
      </rPr>
      <t xml:space="preserve">/ Subtotal </t>
    </r>
  </si>
  <si>
    <r>
      <t xml:space="preserve">Очікувана загальна сума гранту від House of Europe, євро 
</t>
    </r>
    <r>
      <rPr>
        <sz val="10"/>
        <rFont val="Verdana"/>
        <family val="2"/>
      </rPr>
      <t>Total amount of grant requested from House of Europe, EUR</t>
    </r>
  </si>
  <si>
    <r>
      <t xml:space="preserve">Додаткове фінансування </t>
    </r>
    <r>
      <rPr>
        <sz val="10"/>
        <rFont val="Verdana"/>
        <family val="2"/>
      </rPr>
      <t xml:space="preserve">/ Extra funding  </t>
    </r>
  </si>
  <si>
    <t>6.1</t>
  </si>
  <si>
    <t>6.2</t>
  </si>
  <si>
    <r>
      <t xml:space="preserve"> 6. Разом </t>
    </r>
    <r>
      <rPr>
        <sz val="10"/>
        <rFont val="Verdana"/>
        <family val="2"/>
      </rPr>
      <t xml:space="preserve">/ Subtotal </t>
    </r>
  </si>
  <si>
    <t>up to 499 km - 180 €</t>
  </si>
  <si>
    <t>500 - 1499 km - 275 €</t>
  </si>
  <si>
    <t>over 2500 km - 530 €</t>
  </si>
  <si>
    <t>5 - 14 days - 120 € / day</t>
  </si>
  <si>
    <r>
      <rPr>
        <b/>
        <sz val="10"/>
        <color rgb="FF000000"/>
        <rFont val="Verdana"/>
      </rPr>
      <t xml:space="preserve">Міжнародні подорожі (потяг, автобус, літак, авто)
</t>
    </r>
    <r>
      <rPr>
        <sz val="10"/>
        <color rgb="FF000000"/>
        <rFont val="Verdana"/>
      </rPr>
      <t xml:space="preserve">International travel </t>
    </r>
    <r>
      <rPr>
        <sz val="10"/>
        <rFont val="Verdana"/>
        <family val="2"/>
      </rPr>
      <t>(train, bus, plane, car)</t>
    </r>
  </si>
  <si>
    <r>
      <rPr>
        <b/>
        <sz val="10"/>
        <color rgb="FF000000"/>
        <rFont val="Verdana"/>
        <family val="2"/>
      </rPr>
      <t xml:space="preserve">Додаткові витрати, пов'язані з інвалідністю учасника мобільності (витрати під час подорожі (таксі, особливі місця в транспорті тощо) або витрати супроводжуючих осіб)
</t>
    </r>
    <r>
      <rPr>
        <sz val="10"/>
        <color rgb="FF000000"/>
        <rFont val="Verdana"/>
        <family val="2"/>
      </rPr>
      <t xml:space="preserve">Special needs (additional travel expenses related to disability (taxi, special seats, etc.) or costs of accompanying carers)                    </t>
    </r>
  </si>
  <si>
    <r>
      <rPr>
        <b/>
        <sz val="10"/>
        <rFont val="Verdana"/>
        <family val="2"/>
      </rPr>
      <t xml:space="preserve">Вартість одиниці, євро
</t>
    </r>
    <r>
      <rPr>
        <sz val="10"/>
        <rFont val="Verdana"/>
        <family val="2"/>
      </rPr>
      <t>Unit cost, EUR</t>
    </r>
  </si>
  <si>
    <r>
      <t xml:space="preserve">Страхування, що покриває подорож до країни призначення
</t>
    </r>
    <r>
      <rPr>
        <sz val="10"/>
        <rFont val="Verdana"/>
        <family val="2"/>
      </rPr>
      <t>Іnsurance covering travel to the destination country</t>
    </r>
  </si>
  <si>
    <t>Insurance</t>
  </si>
  <si>
    <t>Вкажіть населений пункт, з якого розпочнеться ваша подорож</t>
  </si>
  <si>
    <r>
      <rPr>
        <b/>
        <sz val="10"/>
        <rFont val="Verdana"/>
        <family val="2"/>
      </rPr>
      <t>Гранти мобільності - Бюджет</t>
    </r>
    <r>
      <rPr>
        <sz val="10"/>
        <rFont val="Verdana"/>
        <family val="2"/>
      </rPr>
      <t xml:space="preserve">
Mobility Grants - Budget plan </t>
    </r>
  </si>
  <si>
    <t>Вкажіть пункт призначення подорожі</t>
  </si>
  <si>
    <r>
      <t xml:space="preserve">Пункт відправлення                                                                   </t>
    </r>
    <r>
      <rPr>
        <sz val="10"/>
        <rFont val="Verdana"/>
        <family val="2"/>
      </rPr>
      <t>Mobility starting point</t>
    </r>
  </si>
  <si>
    <r>
      <t xml:space="preserve">Пункт призначення                                                                   </t>
    </r>
    <r>
      <rPr>
        <sz val="10"/>
        <rFont val="Verdana"/>
        <family val="2"/>
      </rPr>
      <t xml:space="preserve">Mobility destination </t>
    </r>
  </si>
  <si>
    <t>Форма рахує суму гранту АВТОМАТИЧНО</t>
  </si>
  <si>
    <r>
      <t xml:space="preserve">Вартість, євро
</t>
    </r>
    <r>
      <rPr>
        <sz val="10"/>
        <rFont val="Verdana"/>
        <family val="2"/>
      </rPr>
      <t>Cost</t>
    </r>
    <r>
      <rPr>
        <b/>
        <sz val="10"/>
        <rFont val="Verdana"/>
        <family val="2"/>
      </rPr>
      <t xml:space="preserve">,  </t>
    </r>
    <r>
      <rPr>
        <sz val="10"/>
        <rFont val="Verdana"/>
        <family val="2"/>
      </rPr>
      <t>EUR</t>
    </r>
  </si>
  <si>
    <t>Поле підлягає заповненню тільки у випадку, якщо на запитання аплікаційної  форми "Чи є ви особою з інвалідністю?" Ви відповіли "Так"</t>
  </si>
  <si>
    <r>
      <rPr>
        <b/>
        <sz val="10"/>
        <color rgb="FFFF0000"/>
        <rFont val="Verdana"/>
        <family val="2"/>
      </rPr>
      <t xml:space="preserve">Зверніть увагу! </t>
    </r>
    <r>
      <rPr>
        <sz val="10"/>
        <color theme="1"/>
        <rFont val="Verdana"/>
        <family val="2"/>
      </rPr>
      <t xml:space="preserve">
</t>
    </r>
    <r>
      <rPr>
        <b/>
        <sz val="10"/>
        <color theme="1"/>
        <rFont val="Verdana"/>
        <family val="2"/>
      </rPr>
      <t>Грант покриває виключно ті витрати, які були зазначені в бюджеті.
Зверніть увагу, що грант не покриє витрати, які були здійсненні до підписання грантового договору.</t>
    </r>
  </si>
  <si>
    <r>
      <rPr>
        <b/>
        <sz val="10"/>
        <color rgb="FFFF0000"/>
        <rFont val="Verdana"/>
        <family val="2"/>
      </rPr>
      <t>!!Підказка!!</t>
    </r>
    <r>
      <rPr>
        <b/>
        <sz val="10"/>
        <color theme="1"/>
        <rFont val="Verdana"/>
        <family val="2"/>
      </rPr>
      <t xml:space="preserve">
</t>
    </r>
    <r>
      <rPr>
        <sz val="10"/>
        <color theme="1"/>
        <rFont val="Verdana"/>
        <family val="2"/>
      </rPr>
      <t>Надайте посилання на інформацію, що підтверджує вказану вартість. Наприклад, посилання на офіційний сайт організатора події. Або в розділі аплікаційної форми "Додатки" долучіть відповідний документ</t>
    </r>
    <r>
      <rPr>
        <b/>
        <sz val="10"/>
        <color theme="1"/>
        <rFont val="Verdana"/>
        <family val="2"/>
      </rPr>
      <t xml:space="preserve"> </t>
    </r>
    <r>
      <rPr>
        <sz val="10"/>
        <color theme="1"/>
        <rFont val="Verdana"/>
        <family val="2"/>
      </rPr>
      <t xml:space="preserve">(скріншот з сайту, цінову пропозицію, тощо) </t>
    </r>
  </si>
  <si>
    <r>
      <rPr>
        <b/>
        <sz val="10"/>
        <color rgb="FFFF0000"/>
        <rFont val="Verdana"/>
        <family val="2"/>
      </rPr>
      <t>!!Підказка!!</t>
    </r>
    <r>
      <rPr>
        <b/>
        <sz val="10"/>
        <color theme="1"/>
        <rFont val="Verdana"/>
        <family val="2"/>
      </rPr>
      <t xml:space="preserve">
1.</t>
    </r>
    <r>
      <rPr>
        <b/>
        <sz val="10"/>
        <color theme="3" tint="0.39997558519241921"/>
        <rFont val="Verdana"/>
        <family val="2"/>
      </rPr>
      <t xml:space="preserve"> </t>
    </r>
    <r>
      <rPr>
        <sz val="10"/>
        <color theme="1"/>
        <rFont val="Verdana"/>
        <family val="2"/>
      </rPr>
      <t xml:space="preserve">Визначте відстань між населеним пунктом, з якого розпочнеться ваша подорож, до пункту призначення </t>
    </r>
    <r>
      <rPr>
        <i/>
        <sz val="10"/>
        <color rgb="FFFF0000"/>
        <rFont val="Verdana"/>
        <family val="2"/>
      </rPr>
      <t>(тільки в один бік!)</t>
    </r>
    <r>
      <rPr>
        <sz val="10"/>
        <color theme="1"/>
        <rFont val="Verdana"/>
        <family val="2"/>
      </rPr>
      <t xml:space="preserve">. Скористайтеся калькулятором відстаней Єврокомісії </t>
    </r>
    <r>
      <rPr>
        <sz val="10"/>
        <color rgb="FF0070C0"/>
        <rFont val="Verdana"/>
        <family val="2"/>
      </rPr>
      <t>https://erasmus-plus.ec.europa.eu/resources-and-tools/distance-calculator</t>
    </r>
    <r>
      <rPr>
        <sz val="10"/>
        <color theme="1"/>
        <rFont val="Verdana"/>
        <family val="2"/>
      </rPr>
      <t xml:space="preserve">
</t>
    </r>
    <r>
      <rPr>
        <b/>
        <sz val="10"/>
        <color theme="1"/>
        <rFont val="Verdana"/>
        <family val="2"/>
      </rPr>
      <t>2.</t>
    </r>
    <r>
      <rPr>
        <sz val="10"/>
        <color theme="1"/>
        <rFont val="Verdana"/>
        <family val="2"/>
      </rPr>
      <t xml:space="preserve"> Оберіть категорію відстані відповідно до калькулятора (випадаючий список з‘явиться після натискання на комірку D10).
</t>
    </r>
    <r>
      <rPr>
        <b/>
        <sz val="10"/>
        <color theme="1"/>
        <rFont val="Verdana"/>
        <family val="2"/>
      </rPr>
      <t>3.</t>
    </r>
    <r>
      <rPr>
        <sz val="10"/>
        <color theme="1"/>
        <rFont val="Verdana"/>
        <family val="2"/>
      </rPr>
      <t xml:space="preserve"> Оберіть фіксовану суму відповідно до категорії відстані.</t>
    </r>
  </si>
  <si>
    <r>
      <rPr>
        <b/>
        <sz val="10"/>
        <color rgb="FFFF0000"/>
        <rFont val="Verdana"/>
        <family val="2"/>
      </rPr>
      <t>!!Підказка!!</t>
    </r>
    <r>
      <rPr>
        <sz val="10"/>
        <color theme="1"/>
        <rFont val="Verdana"/>
        <family val="2"/>
      </rPr>
      <t xml:space="preserve">
Витрати на перебування розраховуються на підставі кількості ночей </t>
    </r>
    <r>
      <rPr>
        <b/>
        <sz val="10"/>
        <color theme="1"/>
        <rFont val="Verdana"/>
        <family val="2"/>
      </rPr>
      <t>на ВЕСЬ період мобільності, включаючи ті дні, коли ви подорожуєте.</t>
    </r>
    <r>
      <rPr>
        <sz val="10"/>
        <color theme="1"/>
        <rFont val="Verdana"/>
        <family val="2"/>
      </rPr>
      <t xml:space="preserve">
Цей тип витрат включає в себе витрати на харчування, проживання, громадський транспорт в країні призначення.
</t>
    </r>
    <r>
      <rPr>
        <b/>
        <sz val="10"/>
        <color theme="1"/>
        <rFont val="Verdana"/>
        <family val="2"/>
      </rPr>
      <t>1.</t>
    </r>
    <r>
      <rPr>
        <sz val="10"/>
        <color theme="1"/>
        <rFont val="Verdana"/>
        <family val="2"/>
      </rPr>
      <t xml:space="preserve"> Впишіть кількість днів, скільки триватиме ваша мобільність, включаючи дні, коли ви подорожуєте.
</t>
    </r>
    <r>
      <rPr>
        <b/>
        <sz val="10"/>
        <color theme="1"/>
        <rFont val="Verdana"/>
        <family val="2"/>
      </rPr>
      <t xml:space="preserve">2. </t>
    </r>
    <r>
      <rPr>
        <sz val="10"/>
        <color theme="1"/>
        <rFont val="Verdana"/>
        <family val="2"/>
      </rPr>
      <t xml:space="preserve">Оберіть категорію витрат на перебування, залежно від тривалості вашої мобільності (випадаючий список з‘явиться після натискання на комірку D14).
</t>
    </r>
    <r>
      <rPr>
        <b/>
        <sz val="10"/>
        <color theme="1"/>
        <rFont val="Verdana"/>
        <family val="2"/>
      </rPr>
      <t>3.</t>
    </r>
    <r>
      <rPr>
        <sz val="10"/>
        <color theme="1"/>
        <rFont val="Verdana"/>
        <family val="2"/>
      </rPr>
      <t xml:space="preserve"> Оберіть фіксовану суму на день, відповідно до категорії витрат на перебування.</t>
    </r>
  </si>
  <si>
    <r>
      <t xml:space="preserve">Очікувана загальна сума гранту  від програми House of Europe, євро                                                                                    </t>
    </r>
    <r>
      <rPr>
        <sz val="10"/>
        <rFont val="Verdana"/>
        <family val="2"/>
      </rPr>
      <t>Total amount of grant requested from House of Europe, EUR</t>
    </r>
  </si>
  <si>
    <r>
      <rPr>
        <b/>
        <sz val="10"/>
        <color rgb="FF000000"/>
        <rFont val="Verdana"/>
      </rPr>
      <t xml:space="preserve">Бюджет поділено на окремі статті витрат. Заявники можуть включити розрахунок коштів, що плануються на: </t>
    </r>
    <r>
      <rPr>
        <sz val="10"/>
        <color rgb="FF000000"/>
        <rFont val="Verdana"/>
      </rPr>
      <t xml:space="preserve">                                          
The budget is divided into separate cost types. It should include forecast (calculated) costs for: 
                                                                                                                                                                       • </t>
    </r>
    <r>
      <rPr>
        <b/>
        <sz val="10"/>
        <color rgb="FF000000"/>
        <rFont val="Verdana"/>
      </rPr>
      <t>Витрати на міжнародну подорож</t>
    </r>
    <r>
      <rPr>
        <sz val="10"/>
        <color rgb="FF000000"/>
        <rFont val="Verdana"/>
      </rPr>
      <t xml:space="preserve"> </t>
    </r>
    <r>
      <rPr>
        <b/>
        <sz val="10"/>
        <color rgb="FF000000"/>
        <rFont val="Verdana"/>
        <family val="2"/>
      </rPr>
      <t>(потяг, автобус, літак, авто)</t>
    </r>
    <r>
      <rPr>
        <sz val="10"/>
        <color rgb="FF000000"/>
        <rFont val="Verdana"/>
      </rPr>
      <t xml:space="preserve">
  Costs for international travel (train, bus, plane, car) 
• </t>
    </r>
    <r>
      <rPr>
        <b/>
        <sz val="10"/>
        <color rgb="FF000000"/>
        <rFont val="Verdana"/>
      </rPr>
      <t xml:space="preserve">Витрати на перебування (харчування, проживання, громадський транспорт в країні призначення)
</t>
    </r>
    <r>
      <rPr>
        <sz val="10"/>
        <color rgb="FF000000"/>
        <rFont val="Verdana"/>
      </rPr>
      <t xml:space="preserve">  Costs of stay (cost for food, accommodation, public transport in the destination country) 
• </t>
    </r>
    <r>
      <rPr>
        <b/>
        <sz val="10"/>
        <color rgb="FF000000"/>
        <rFont val="Verdana"/>
      </rPr>
      <t xml:space="preserve">Вартість заходів в рамках мобільності (реєстраційні внески, плата за участь у конференціях,    
  семінарах тощо)
</t>
    </r>
    <r>
      <rPr>
        <sz val="10"/>
        <color rgb="FF000000"/>
        <rFont val="Verdana"/>
      </rPr>
      <t xml:space="preserve">  Cost of mobility events (registration fees, fees for participation in conferences, seminars, etc.)
• </t>
    </r>
    <r>
      <rPr>
        <b/>
        <sz val="10"/>
        <color rgb="FF000000"/>
        <rFont val="Verdana"/>
      </rPr>
      <t xml:space="preserve">Візовий збір (якщо країна призначення має візовий режим)
</t>
    </r>
    <r>
      <rPr>
        <sz val="10"/>
        <color rgb="FF000000"/>
        <rFont val="Verdana"/>
      </rPr>
      <t xml:space="preserve">  Visa fee (if a trip to the country of destination requires a visa)
• </t>
    </r>
    <r>
      <rPr>
        <b/>
        <sz val="10"/>
        <color rgb="FF000000"/>
        <rFont val="Verdana"/>
      </rPr>
      <t xml:space="preserve">Медичне страхування, що покриває подорож до країни призначення
</t>
    </r>
    <r>
      <rPr>
        <sz val="10"/>
        <color rgb="FF000000"/>
        <rFont val="Verdana"/>
      </rPr>
      <t xml:space="preserve">  Medical insurance covering travel to the destination country
• </t>
    </r>
    <r>
      <rPr>
        <b/>
        <sz val="10"/>
        <rFont val="Verdana"/>
        <family val="2"/>
      </rPr>
      <t xml:space="preserve">Додаткові витрати, пов'язані з особливими потребами учасника мобільності (витрати від час   
  подорожі (таксі, особливі місця в транспорті тощо) або витрати супроводжуючих осіб)
</t>
    </r>
    <r>
      <rPr>
        <sz val="10"/>
        <rFont val="Verdana"/>
        <family val="2"/>
      </rPr>
      <t xml:space="preserve">  Special needs (additional travel expenses related to disability (taxi, special seats, etc.) or costs of accompanying 
  carers)  </t>
    </r>
    <r>
      <rPr>
        <b/>
        <sz val="10"/>
        <rFont val="Verdana"/>
        <family val="2"/>
      </rPr>
      <t xml:space="preserve">  </t>
    </r>
    <r>
      <rPr>
        <b/>
        <sz val="10"/>
        <color rgb="FFFF0000"/>
        <rFont val="Verdana"/>
      </rPr>
      <t xml:space="preserve"> </t>
    </r>
  </si>
  <si>
    <r>
      <t xml:space="preserve">Гранти міжнародної мобільності - Бюджетна форма / </t>
    </r>
    <r>
      <rPr>
        <sz val="10"/>
        <color theme="1"/>
        <rFont val="Verdana"/>
        <family val="2"/>
      </rPr>
      <t xml:space="preserve">International Mobility Grants - Project Budget </t>
    </r>
  </si>
  <si>
    <r>
      <t xml:space="preserve">Подорож має відбутися </t>
    </r>
    <r>
      <rPr>
        <b/>
        <sz val="10"/>
        <rFont val="Verdana"/>
        <family val="2"/>
      </rPr>
      <t>між 15 липня 2025 та 30 січня 2026 року</t>
    </r>
    <r>
      <rPr>
        <sz val="10"/>
        <rFont val="Verdana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</si>
</sst>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€-2]\ #,##0.00"/>
    <numFmt numFmtId="165" formatCode="_-* #,##0.00\ [$€-407]_-;\-* #,##0.00\ [$€-407]_-;_-* &quot;-&quot;??\ [$€-407]_-;_-@_-"/>
    <numFmt numFmtId="166" formatCode="#,##0.00\ &quot;€&quot;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1"/>
      <color theme="1"/>
      <name val="Verdana"/>
      <family val="2"/>
    </font>
    <font>
      <i/>
      <sz val="10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i/>
      <sz val="10"/>
      <color rgb="FFFF0000"/>
      <name val="Verdana"/>
      <family val="2"/>
    </font>
    <font>
      <i/>
      <sz val="10"/>
      <color rgb="FF000000"/>
      <name val="Verdana"/>
      <family val="2"/>
    </font>
    <font>
      <b/>
      <sz val="10"/>
      <color rgb="FF000000"/>
      <name val="Verdana"/>
      <family val="2"/>
    </font>
    <font>
      <i/>
      <sz val="10"/>
      <color theme="1"/>
      <name val="Verdana"/>
      <family val="2"/>
    </font>
    <font>
      <sz val="10"/>
      <name val="Arial"/>
      <family val="2"/>
    </font>
    <font>
      <b/>
      <sz val="10"/>
      <color rgb="FF000000"/>
      <name val="Verdana"/>
    </font>
    <font>
      <sz val="10"/>
      <color rgb="FF000000"/>
      <name val="Verdana"/>
    </font>
    <font>
      <b/>
      <sz val="10"/>
      <color rgb="FFFF0000"/>
      <name val="Verdana"/>
    </font>
    <font>
      <sz val="10"/>
      <color rgb="FF0070C0"/>
      <name val="Verdana"/>
      <family val="2"/>
    </font>
    <font>
      <b/>
      <sz val="10"/>
      <color theme="3" tint="0.39997558519241921"/>
      <name val="Verdana"/>
      <family val="2"/>
    </font>
    <font>
      <sz val="10"/>
      <color theme="1"/>
      <name val="Verdan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F64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9898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2" tint="-9.9978637043366805E-2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>
      <alignment wrapText="1"/>
      <protection locked="0"/>
    </xf>
    <xf numFmtId="0" fontId="1" fillId="0" borderId="0" applyNumberFormat="0" applyFill="0" applyBorder="0" applyAlignment="0" applyProtection="0"/>
  </cellStyleXfs>
  <cellXfs count="153">
    <xf numFmtId="0" fontId="0" fillId="0" borderId="0" xfId="0"/>
    <xf numFmtId="49" fontId="4" fillId="0" borderId="7" xfId="0" applyNumberFormat="1" applyFont="1" applyBorder="1" applyAlignment="1">
      <alignment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44" fontId="11" fillId="0" borderId="0" xfId="1" applyFont="1" applyFill="1" applyBorder="1" applyAlignment="1" applyProtection="1">
      <alignment horizontal="center" vertical="center" wrapText="1"/>
      <protection locked="0"/>
    </xf>
    <xf numFmtId="4" fontId="11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11" fillId="0" borderId="0" xfId="0" applyNumberFormat="1" applyFont="1" applyAlignment="1">
      <alignment vertical="center" wrapText="1"/>
    </xf>
    <xf numFmtId="164" fontId="12" fillId="0" borderId="0" xfId="0" applyNumberFormat="1" applyFont="1" applyAlignment="1" applyProtection="1">
      <alignment horizontal="left" vertical="center" wrapText="1"/>
      <protection locked="0"/>
    </xf>
    <xf numFmtId="164" fontId="13" fillId="0" borderId="0" xfId="0" applyNumberFormat="1" applyFont="1" applyAlignment="1" applyProtection="1">
      <alignment horizontal="left" vertical="center" wrapText="1"/>
      <protection locked="0"/>
    </xf>
    <xf numFmtId="165" fontId="14" fillId="0" borderId="0" xfId="0" applyNumberFormat="1" applyFont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164" fontId="14" fillId="0" borderId="0" xfId="0" applyNumberFormat="1" applyFont="1" applyAlignment="1">
      <alignment vertical="center" wrapText="1"/>
    </xf>
    <xf numFmtId="164" fontId="14" fillId="0" borderId="0" xfId="0" applyNumberFormat="1" applyFont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4" fontId="11" fillId="0" borderId="0" xfId="0" applyNumberFormat="1" applyFont="1" applyAlignment="1" applyProtection="1">
      <alignment horizontal="center" vertical="center" wrapText="1"/>
      <protection locked="0"/>
    </xf>
    <xf numFmtId="164" fontId="11" fillId="0" borderId="0" xfId="0" applyNumberFormat="1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>
      <alignment vertical="center" wrapText="1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4" fontId="11" fillId="0" borderId="0" xfId="1" applyNumberFormat="1" applyFont="1" applyFill="1" applyBorder="1" applyAlignment="1">
      <alignment horizontal="right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9" fillId="0" borderId="0" xfId="2" applyNumberFormat="1" applyFont="1" applyAlignment="1">
      <alignment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4" fillId="0" borderId="29" xfId="3" applyFont="1" applyBorder="1" applyAlignment="1">
      <alignment vertical="center"/>
      <protection locked="0"/>
    </xf>
    <xf numFmtId="0" fontId="4" fillId="0" borderId="0" xfId="3" applyFont="1" applyAlignment="1">
      <alignment vertical="center"/>
      <protection locked="0"/>
    </xf>
    <xf numFmtId="44" fontId="4" fillId="0" borderId="8" xfId="1" applyFont="1" applyBorder="1" applyAlignment="1">
      <alignment vertical="center" wrapText="1"/>
    </xf>
    <xf numFmtId="166" fontId="4" fillId="0" borderId="8" xfId="1" applyNumberFormat="1" applyFont="1" applyBorder="1" applyAlignment="1">
      <alignment vertical="center" wrapText="1"/>
    </xf>
    <xf numFmtId="166" fontId="4" fillId="0" borderId="11" xfId="0" applyNumberFormat="1" applyFont="1" applyBorder="1" applyAlignment="1">
      <alignment vertical="center" wrapText="1"/>
    </xf>
    <xf numFmtId="166" fontId="3" fillId="4" borderId="8" xfId="0" applyNumberFormat="1" applyFont="1" applyFill="1" applyBorder="1" applyAlignment="1">
      <alignment vertical="center" wrapText="1"/>
    </xf>
    <xf numFmtId="166" fontId="4" fillId="0" borderId="8" xfId="0" applyNumberFormat="1" applyFont="1" applyBorder="1" applyAlignment="1">
      <alignment vertical="center" wrapText="1"/>
    </xf>
    <xf numFmtId="166" fontId="3" fillId="3" borderId="8" xfId="0" applyNumberFormat="1" applyFont="1" applyFill="1" applyBorder="1" applyAlignment="1">
      <alignment vertical="center" wrapText="1"/>
    </xf>
    <xf numFmtId="166" fontId="3" fillId="4" borderId="18" xfId="0" applyNumberFormat="1" applyFont="1" applyFill="1" applyBorder="1" applyAlignment="1">
      <alignment vertical="center" wrapText="1"/>
    </xf>
    <xf numFmtId="166" fontId="0" fillId="0" borderId="0" xfId="0" applyNumberFormat="1"/>
    <xf numFmtId="0" fontId="3" fillId="5" borderId="17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4" fontId="1" fillId="0" borderId="0" xfId="4" applyNumberFormat="1" applyAlignment="1" applyProtection="1">
      <alignment horizontal="center" vertical="center" wrapText="1"/>
      <protection locked="0"/>
    </xf>
    <xf numFmtId="0" fontId="9" fillId="0" borderId="46" xfId="0" applyFont="1" applyBorder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4" fillId="0" borderId="37" xfId="3" applyFont="1" applyBorder="1" applyAlignment="1">
      <alignment horizontal="left" vertical="center" wrapText="1"/>
      <protection locked="0"/>
    </xf>
    <xf numFmtId="0" fontId="4" fillId="0" borderId="38" xfId="3" applyFont="1" applyBorder="1" applyAlignment="1">
      <alignment horizontal="left" vertical="center" wrapText="1"/>
      <protection locked="0"/>
    </xf>
    <xf numFmtId="0" fontId="4" fillId="0" borderId="39" xfId="3" applyFont="1" applyBorder="1" applyAlignment="1">
      <alignment horizontal="left" vertical="center" wrapText="1"/>
      <protection locked="0"/>
    </xf>
    <xf numFmtId="0" fontId="22" fillId="0" borderId="26" xfId="3" applyFont="1" applyBorder="1" applyAlignment="1">
      <alignment horizontal="left" vertical="center" wrapText="1"/>
      <protection locked="0"/>
    </xf>
    <xf numFmtId="0" fontId="9" fillId="0" borderId="27" xfId="3" applyFont="1" applyBorder="1" applyAlignment="1">
      <alignment horizontal="left" vertical="center" wrapText="1"/>
      <protection locked="0"/>
    </xf>
    <xf numFmtId="0" fontId="9" fillId="0" borderId="28" xfId="3" applyFont="1" applyBorder="1" applyAlignment="1">
      <alignment horizontal="left" vertical="center" wrapText="1"/>
      <protection locked="0"/>
    </xf>
    <xf numFmtId="0" fontId="9" fillId="0" borderId="29" xfId="3" applyFont="1" applyBorder="1" applyAlignment="1">
      <alignment horizontal="left" vertical="center" wrapText="1"/>
      <protection locked="0"/>
    </xf>
    <xf numFmtId="0" fontId="9" fillId="0" borderId="0" xfId="3" applyFont="1" applyAlignment="1">
      <alignment horizontal="left" vertical="center" wrapText="1"/>
      <protection locked="0"/>
    </xf>
    <xf numFmtId="0" fontId="9" fillId="0" borderId="30" xfId="3" applyFont="1" applyBorder="1" applyAlignment="1">
      <alignment horizontal="left" vertical="center" wrapText="1"/>
      <protection locked="0"/>
    </xf>
    <xf numFmtId="0" fontId="9" fillId="0" borderId="31" xfId="3" applyFont="1" applyBorder="1" applyAlignment="1">
      <alignment horizontal="left" vertical="center" wrapText="1"/>
      <protection locked="0"/>
    </xf>
    <xf numFmtId="0" fontId="9" fillId="0" borderId="32" xfId="3" applyFont="1" applyBorder="1" applyAlignment="1">
      <alignment horizontal="left" vertical="center" wrapText="1"/>
      <protection locked="0"/>
    </xf>
    <xf numFmtId="0" fontId="9" fillId="0" borderId="33" xfId="3" applyFont="1" applyBorder="1" applyAlignment="1">
      <alignment horizontal="left" vertical="center" wrapText="1"/>
      <protection locked="0"/>
    </xf>
    <xf numFmtId="0" fontId="10" fillId="2" borderId="23" xfId="3" applyFont="1" applyFill="1" applyBorder="1" applyAlignment="1">
      <alignment horizontal="center" vertical="center" wrapText="1"/>
      <protection locked="0"/>
    </xf>
    <xf numFmtId="0" fontId="10" fillId="2" borderId="24" xfId="3" applyFont="1" applyFill="1" applyBorder="1" applyAlignment="1">
      <alignment horizontal="center" vertical="center" wrapText="1"/>
      <protection locked="0"/>
    </xf>
    <xf numFmtId="0" fontId="10" fillId="2" borderId="25" xfId="3" applyFont="1" applyFill="1" applyBorder="1" applyAlignment="1">
      <alignment horizontal="center" vertical="center" wrapText="1"/>
      <protection locked="0"/>
    </xf>
    <xf numFmtId="0" fontId="4" fillId="0" borderId="26" xfId="3" applyFont="1" applyBorder="1" applyAlignment="1">
      <alignment horizontal="left" vertical="center" wrapText="1"/>
      <protection locked="0"/>
    </xf>
    <xf numFmtId="0" fontId="4" fillId="0" borderId="27" xfId="3" applyFont="1" applyBorder="1" applyAlignment="1">
      <alignment horizontal="left" vertical="center" wrapText="1"/>
      <protection locked="0"/>
    </xf>
    <xf numFmtId="0" fontId="4" fillId="0" borderId="28" xfId="3" applyFont="1" applyBorder="1" applyAlignment="1">
      <alignment horizontal="left" vertical="center" wrapText="1"/>
      <protection locked="0"/>
    </xf>
    <xf numFmtId="0" fontId="4" fillId="0" borderId="29" xfId="3" applyFont="1" applyBorder="1" applyAlignment="1">
      <alignment horizontal="left" vertical="center" wrapText="1"/>
      <protection locked="0"/>
    </xf>
    <xf numFmtId="0" fontId="4" fillId="0" borderId="0" xfId="3" applyFont="1" applyAlignment="1">
      <alignment horizontal="left" vertical="center" wrapText="1"/>
      <protection locked="0"/>
    </xf>
    <xf numFmtId="0" fontId="4" fillId="0" borderId="30" xfId="3" applyFont="1" applyBorder="1" applyAlignment="1">
      <alignment horizontal="left" vertical="center" wrapText="1"/>
      <protection locked="0"/>
    </xf>
    <xf numFmtId="0" fontId="4" fillId="0" borderId="31" xfId="3" applyFont="1" applyBorder="1" applyAlignment="1">
      <alignment horizontal="left" vertical="center" wrapText="1"/>
      <protection locked="0"/>
    </xf>
    <xf numFmtId="0" fontId="4" fillId="0" borderId="32" xfId="3" applyFont="1" applyBorder="1" applyAlignment="1">
      <alignment horizontal="left" vertical="center" wrapText="1"/>
      <protection locked="0"/>
    </xf>
    <xf numFmtId="0" fontId="4" fillId="0" borderId="33" xfId="3" applyFont="1" applyBorder="1" applyAlignment="1">
      <alignment horizontal="left" vertical="center" wrapText="1"/>
      <protection locked="0"/>
    </xf>
    <xf numFmtId="0" fontId="10" fillId="3" borderId="34" xfId="3" applyFont="1" applyFill="1" applyBorder="1" applyAlignment="1">
      <alignment horizontal="left" vertical="center" wrapText="1"/>
      <protection locked="0"/>
    </xf>
    <xf numFmtId="0" fontId="10" fillId="3" borderId="35" xfId="3" applyFont="1" applyFill="1" applyBorder="1" applyAlignment="1">
      <alignment horizontal="left" vertical="center" wrapText="1"/>
      <protection locked="0"/>
    </xf>
    <xf numFmtId="0" fontId="10" fillId="3" borderId="36" xfId="3" applyFont="1" applyFill="1" applyBorder="1" applyAlignment="1">
      <alignment horizontal="left" vertical="center" wrapText="1"/>
      <protection locked="0"/>
    </xf>
    <xf numFmtId="0" fontId="9" fillId="0" borderId="46" xfId="0" applyFont="1" applyBorder="1" applyAlignment="1">
      <alignment horizontal="left" vertical="center" wrapText="1"/>
    </xf>
    <xf numFmtId="4" fontId="10" fillId="0" borderId="0" xfId="0" applyNumberFormat="1" applyFont="1" applyAlignment="1" applyProtection="1">
      <alignment horizontal="center" vertical="center" wrapText="1"/>
      <protection locked="0"/>
    </xf>
    <xf numFmtId="166" fontId="4" fillId="0" borderId="2" xfId="1" applyNumberFormat="1" applyFont="1" applyBorder="1" applyAlignment="1">
      <alignment horizontal="right" vertical="center" wrapText="1"/>
    </xf>
    <xf numFmtId="166" fontId="4" fillId="0" borderId="4" xfId="1" applyNumberFormat="1" applyFont="1" applyBorder="1" applyAlignment="1">
      <alignment horizontal="righ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9" fillId="0" borderId="46" xfId="0" applyFont="1" applyBorder="1" applyAlignment="1">
      <alignment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47" xfId="0" applyFont="1" applyFill="1" applyBorder="1" applyAlignment="1">
      <alignment horizontal="left" vertical="center" wrapText="1"/>
    </xf>
    <xf numFmtId="0" fontId="3" fillId="5" borderId="4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2" fontId="4" fillId="0" borderId="2" xfId="1" applyNumberFormat="1" applyFont="1" applyBorder="1" applyAlignment="1" applyProtection="1">
      <alignment horizontal="right" vertical="center" wrapText="1"/>
      <protection locked="0"/>
    </xf>
    <xf numFmtId="2" fontId="4" fillId="0" borderId="4" xfId="1" applyNumberFormat="1" applyFont="1" applyBorder="1" applyAlignment="1" applyProtection="1">
      <alignment horizontal="right" vertical="center" wrapText="1"/>
      <protection locked="0"/>
    </xf>
    <xf numFmtId="166" fontId="4" fillId="0" borderId="2" xfId="1" applyNumberFormat="1" applyFont="1" applyBorder="1" applyAlignment="1" applyProtection="1">
      <alignment horizontal="right" vertical="center" wrapText="1"/>
      <protection locked="0"/>
    </xf>
    <xf numFmtId="166" fontId="4" fillId="0" borderId="4" xfId="1" applyNumberFormat="1" applyFont="1" applyBorder="1" applyAlignment="1" applyProtection="1">
      <alignment horizontal="right" vertical="center" wrapText="1"/>
      <protection locked="0"/>
    </xf>
    <xf numFmtId="0" fontId="3" fillId="5" borderId="2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166" fontId="4" fillId="0" borderId="1" xfId="1" applyNumberFormat="1" applyFont="1" applyBorder="1" applyAlignment="1" applyProtection="1">
      <alignment horizontal="right" vertical="center" wrapText="1"/>
      <protection locked="0"/>
    </xf>
    <xf numFmtId="0" fontId="3" fillId="4" borderId="43" xfId="0" applyFont="1" applyFill="1" applyBorder="1" applyAlignment="1">
      <alignment horizontal="right" vertical="center" wrapText="1"/>
    </xf>
    <xf numFmtId="0" fontId="3" fillId="4" borderId="40" xfId="0" applyFont="1" applyFill="1" applyBorder="1" applyAlignment="1">
      <alignment horizontal="righ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4" fillId="4" borderId="16" xfId="0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 applyProtection="1">
      <alignment horizontal="left" vertical="center"/>
      <protection locked="0"/>
    </xf>
    <xf numFmtId="0" fontId="4" fillId="4" borderId="21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41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3" fillId="5" borderId="16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left" vertical="center" wrapText="1"/>
    </xf>
    <xf numFmtId="166" fontId="3" fillId="3" borderId="3" xfId="0" applyNumberFormat="1" applyFont="1" applyFill="1" applyBorder="1" applyAlignment="1">
      <alignment horizontal="left" vertical="center" wrapText="1"/>
    </xf>
    <xf numFmtId="166" fontId="3" fillId="3" borderId="10" xfId="0" applyNumberFormat="1" applyFont="1" applyFill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41" xfId="0" applyFont="1" applyFill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 applyProtection="1">
      <alignment horizontal="left" vertical="center"/>
      <protection locked="0"/>
    </xf>
    <xf numFmtId="0" fontId="3" fillId="5" borderId="4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</cellXfs>
  <cellStyles count="5">
    <cellStyle name="Currency" xfId="1" builtinId="4"/>
    <cellStyle name="Hyperlink" xfId="4" xr:uid="{00000000-0005-0000-0000-000000000000}"/>
    <cellStyle name="Normal" xfId="0" builtinId="0"/>
    <cellStyle name="Per cent" xfId="2" builtinId="5"/>
    <cellStyle name="Standard 3" xfId="3" xr:uid="{CBEB337C-0858-4AE5-83AF-DD5F39BC0292}"/>
  </cellStyles>
  <dxfs count="0"/>
  <tableStyles count="0" defaultTableStyle="TableStyleMedium2" defaultPivotStyle="PivotStyleMedium9"/>
  <colors>
    <mruColors>
      <color rgb="FFF39898"/>
      <color rgb="FFC5F648"/>
      <color rgb="FFF16340"/>
      <color rgb="FFE3E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40984</xdr:colOff>
      <xdr:row>10</xdr:row>
      <xdr:rowOff>97923</xdr:rowOff>
    </xdr:from>
    <xdr:ext cx="184730" cy="937629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C52EB958-B7C8-21FF-C15E-0A67E676B402}"/>
            </a:ext>
          </a:extLst>
        </xdr:cNvPr>
        <xdr:cNvSpPr/>
      </xdr:nvSpPr>
      <xdr:spPr>
        <a:xfrm>
          <a:off x="8803984" y="4574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1" dT="2024-09-25T11:44:57.24" personId="{00000000-0000-0000-0000-000000000000}" id="{E73E5197-0C01-4DA9-BD13-51F53275F1AE}">
    <text>А ще тут англійською було написано Real cost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287C2-1562-43D6-A8BB-E04057CD16EE}">
  <dimension ref="A1:T16"/>
  <sheetViews>
    <sheetView workbookViewId="0">
      <selection activeCell="M9" sqref="M9"/>
    </sheetView>
  </sheetViews>
  <sheetFormatPr baseColWidth="10" defaultColWidth="10.83203125" defaultRowHeight="13" x14ac:dyDescent="0.15"/>
  <cols>
    <col min="1" max="9" width="10.83203125" style="43"/>
    <col min="10" max="10" width="15" style="43" customWidth="1"/>
    <col min="11" max="16384" width="10.83203125" style="43"/>
  </cols>
  <sheetData>
    <row r="1" spans="1:20" ht="31.25" customHeight="1" x14ac:dyDescent="0.15">
      <c r="A1" s="77" t="s">
        <v>65</v>
      </c>
      <c r="B1" s="78"/>
      <c r="C1" s="78"/>
      <c r="D1" s="78"/>
      <c r="E1" s="78"/>
      <c r="F1" s="78"/>
      <c r="G1" s="78"/>
      <c r="H1" s="78"/>
      <c r="I1" s="78"/>
      <c r="J1" s="79"/>
      <c r="K1" s="4"/>
    </row>
    <row r="2" spans="1:20" s="4" customFormat="1" x14ac:dyDescent="0.2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2"/>
    </row>
    <row r="3" spans="1:20" s="4" customFormat="1" x14ac:dyDescent="0.2">
      <c r="A3" s="83"/>
      <c r="B3" s="84"/>
      <c r="C3" s="84"/>
      <c r="D3" s="84"/>
      <c r="E3" s="84"/>
      <c r="F3" s="84"/>
      <c r="G3" s="84"/>
      <c r="H3" s="84"/>
      <c r="I3" s="84"/>
      <c r="J3" s="85"/>
    </row>
    <row r="4" spans="1:20" s="4" customFormat="1" x14ac:dyDescent="0.2">
      <c r="A4" s="83"/>
      <c r="B4" s="84"/>
      <c r="C4" s="84"/>
      <c r="D4" s="84"/>
      <c r="E4" s="84"/>
      <c r="F4" s="84"/>
      <c r="G4" s="84"/>
      <c r="H4" s="84"/>
      <c r="I4" s="84"/>
      <c r="J4" s="85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s="4" customFormat="1" x14ac:dyDescent="0.2">
      <c r="A5" s="86"/>
      <c r="B5" s="87"/>
      <c r="C5" s="87"/>
      <c r="D5" s="87"/>
      <c r="E5" s="87"/>
      <c r="F5" s="87"/>
      <c r="G5" s="87"/>
      <c r="H5" s="87"/>
      <c r="I5" s="87"/>
      <c r="J5" s="88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s="4" customFormat="1" ht="29.5" customHeight="1" x14ac:dyDescent="0.2">
      <c r="A6" s="89" t="s">
        <v>1</v>
      </c>
      <c r="B6" s="90"/>
      <c r="C6" s="90"/>
      <c r="D6" s="90"/>
      <c r="E6" s="90"/>
      <c r="F6" s="90"/>
      <c r="G6" s="90"/>
      <c r="H6" s="90"/>
      <c r="I6" s="90"/>
      <c r="J6" s="91"/>
    </row>
    <row r="7" spans="1:20" x14ac:dyDescent="0.15">
      <c r="A7" s="68" t="s">
        <v>64</v>
      </c>
      <c r="B7" s="69"/>
      <c r="C7" s="69"/>
      <c r="D7" s="69"/>
      <c r="E7" s="69"/>
      <c r="F7" s="69"/>
      <c r="G7" s="69"/>
      <c r="H7" s="69"/>
      <c r="I7" s="69"/>
      <c r="J7" s="70"/>
    </row>
    <row r="8" spans="1:20" x14ac:dyDescent="0.15">
      <c r="A8" s="71"/>
      <c r="B8" s="72"/>
      <c r="C8" s="72"/>
      <c r="D8" s="72"/>
      <c r="E8" s="72"/>
      <c r="F8" s="72"/>
      <c r="G8" s="72"/>
      <c r="H8" s="72"/>
      <c r="I8" s="72"/>
      <c r="J8" s="73"/>
    </row>
    <row r="9" spans="1:20" x14ac:dyDescent="0.15">
      <c r="A9" s="71"/>
      <c r="B9" s="72"/>
      <c r="C9" s="72"/>
      <c r="D9" s="72"/>
      <c r="E9" s="72"/>
      <c r="F9" s="72"/>
      <c r="G9" s="72"/>
      <c r="H9" s="72"/>
      <c r="I9" s="72"/>
      <c r="J9" s="73"/>
    </row>
    <row r="10" spans="1:20" x14ac:dyDescent="0.15">
      <c r="A10" s="71"/>
      <c r="B10" s="72"/>
      <c r="C10" s="72"/>
      <c r="D10" s="72"/>
      <c r="E10" s="72"/>
      <c r="F10" s="72"/>
      <c r="G10" s="72"/>
      <c r="H10" s="72"/>
      <c r="I10" s="72"/>
      <c r="J10" s="73"/>
    </row>
    <row r="11" spans="1:20" x14ac:dyDescent="0.15">
      <c r="A11" s="71"/>
      <c r="B11" s="72"/>
      <c r="C11" s="72"/>
      <c r="D11" s="72"/>
      <c r="E11" s="72"/>
      <c r="F11" s="72"/>
      <c r="G11" s="72"/>
      <c r="H11" s="72"/>
      <c r="I11" s="72"/>
      <c r="J11" s="73"/>
    </row>
    <row r="12" spans="1:20" x14ac:dyDescent="0.15">
      <c r="A12" s="71"/>
      <c r="B12" s="72"/>
      <c r="C12" s="72"/>
      <c r="D12" s="72"/>
      <c r="E12" s="72"/>
      <c r="F12" s="72"/>
      <c r="G12" s="72"/>
      <c r="H12" s="72"/>
      <c r="I12" s="72"/>
      <c r="J12" s="73"/>
    </row>
    <row r="13" spans="1:20" x14ac:dyDescent="0.15">
      <c r="A13" s="71"/>
      <c r="B13" s="72"/>
      <c r="C13" s="72"/>
      <c r="D13" s="72"/>
      <c r="E13" s="72"/>
      <c r="F13" s="72"/>
      <c r="G13" s="72"/>
      <c r="H13" s="72"/>
      <c r="I13" s="72"/>
      <c r="J13" s="73"/>
    </row>
    <row r="14" spans="1:20" ht="249" customHeight="1" x14ac:dyDescent="0.15">
      <c r="A14" s="74"/>
      <c r="B14" s="75"/>
      <c r="C14" s="75"/>
      <c r="D14" s="75"/>
      <c r="E14" s="75"/>
      <c r="F14" s="75"/>
      <c r="G14" s="75"/>
      <c r="H14" s="75"/>
      <c r="I14" s="75"/>
      <c r="J14" s="76"/>
    </row>
    <row r="15" spans="1:20" ht="44.5" customHeight="1" thickBot="1" x14ac:dyDescent="0.2">
      <c r="A15" s="65" t="s">
        <v>2</v>
      </c>
      <c r="B15" s="66"/>
      <c r="C15" s="66"/>
      <c r="D15" s="66"/>
      <c r="E15" s="66"/>
      <c r="F15" s="66"/>
      <c r="G15" s="66"/>
      <c r="H15" s="66"/>
      <c r="I15" s="66"/>
      <c r="J15" s="67"/>
    </row>
    <row r="16" spans="1:20" x14ac:dyDescent="0.15">
      <c r="A16" s="45"/>
      <c r="B16" s="46"/>
      <c r="C16" s="46"/>
      <c r="D16" s="46"/>
      <c r="E16" s="46"/>
      <c r="F16" s="46"/>
      <c r="G16" s="46"/>
      <c r="H16" s="46"/>
      <c r="I16" s="46"/>
      <c r="J16" s="46"/>
    </row>
  </sheetData>
  <mergeCells count="5">
    <mergeCell ref="A15:J15"/>
    <mergeCell ref="A7:J14"/>
    <mergeCell ref="A1:J1"/>
    <mergeCell ref="A2:J5"/>
    <mergeCell ref="A6:J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tabSelected="1" topLeftCell="A5" zoomScale="120" zoomScaleNormal="120" zoomScaleSheetLayoutView="70" workbookViewId="0">
      <selection activeCell="E14" sqref="E14:F14"/>
    </sheetView>
  </sheetViews>
  <sheetFormatPr baseColWidth="10" defaultColWidth="9.1640625" defaultRowHeight="13" x14ac:dyDescent="0.2"/>
  <cols>
    <col min="1" max="1" width="4.83203125" style="4" customWidth="1"/>
    <col min="2" max="2" width="54.83203125" style="4" customWidth="1"/>
    <col min="3" max="3" width="19.1640625" style="4" customWidth="1"/>
    <col min="4" max="4" width="24.83203125" style="4" customWidth="1"/>
    <col min="5" max="5" width="15.5" style="4" customWidth="1"/>
    <col min="6" max="6" width="8.6640625" style="4" customWidth="1"/>
    <col min="7" max="7" width="21" style="4" customWidth="1"/>
    <col min="8" max="8" width="108.83203125" style="4" customWidth="1"/>
    <col min="9" max="9" width="20.83203125" style="5" customWidth="1"/>
    <col min="10" max="10" width="20.5" style="4" customWidth="1"/>
    <col min="11" max="11" width="46.33203125" style="6" customWidth="1"/>
    <col min="12" max="12" width="36.33203125" style="4" bestFit="1" customWidth="1"/>
    <col min="13" max="13" width="9" style="4" bestFit="1" customWidth="1"/>
    <col min="14" max="16384" width="9.1640625" style="4"/>
  </cols>
  <sheetData>
    <row r="1" spans="1:11" ht="57" customHeight="1" thickBot="1" x14ac:dyDescent="0.25">
      <c r="A1" s="107" t="s">
        <v>52</v>
      </c>
      <c r="B1" s="107"/>
      <c r="C1" s="107"/>
      <c r="D1" s="107"/>
      <c r="E1" s="107"/>
      <c r="F1" s="107"/>
      <c r="G1" s="107"/>
      <c r="H1" s="63" t="s">
        <v>59</v>
      </c>
    </row>
    <row r="2" spans="1:11" ht="32.5" customHeight="1" x14ac:dyDescent="0.2">
      <c r="A2" s="109" t="s">
        <v>4</v>
      </c>
      <c r="B2" s="110"/>
      <c r="C2" s="130"/>
      <c r="D2" s="131"/>
      <c r="E2" s="131"/>
      <c r="F2" s="131"/>
      <c r="G2" s="132"/>
    </row>
    <row r="3" spans="1:11" ht="28.25" customHeight="1" x14ac:dyDescent="0.2">
      <c r="A3" s="108" t="s">
        <v>3</v>
      </c>
      <c r="B3" s="104"/>
      <c r="C3" s="133"/>
      <c r="D3" s="134"/>
      <c r="E3" s="134"/>
      <c r="F3" s="134"/>
      <c r="G3" s="135"/>
    </row>
    <row r="4" spans="1:11" ht="35.5" customHeight="1" x14ac:dyDescent="0.2">
      <c r="A4" s="108" t="s">
        <v>5</v>
      </c>
      <c r="B4" s="104"/>
      <c r="C4" s="150"/>
      <c r="D4" s="151"/>
      <c r="E4" s="151"/>
      <c r="F4" s="151"/>
      <c r="G4" s="152"/>
      <c r="H4" s="61" t="s">
        <v>66</v>
      </c>
    </row>
    <row r="5" spans="1:11" ht="34.25" customHeight="1" x14ac:dyDescent="0.2">
      <c r="A5" s="147" t="s">
        <v>54</v>
      </c>
      <c r="B5" s="112"/>
      <c r="C5" s="144"/>
      <c r="D5" s="145"/>
      <c r="E5" s="145"/>
      <c r="F5" s="145"/>
      <c r="G5" s="146"/>
      <c r="H5" s="62" t="s">
        <v>51</v>
      </c>
    </row>
    <row r="6" spans="1:11" ht="29.5" customHeight="1" x14ac:dyDescent="0.2">
      <c r="A6" s="147" t="s">
        <v>55</v>
      </c>
      <c r="B6" s="112"/>
      <c r="C6" s="133"/>
      <c r="D6" s="134"/>
      <c r="E6" s="134"/>
      <c r="F6" s="134"/>
      <c r="G6" s="135"/>
      <c r="H6" s="62" t="s">
        <v>53</v>
      </c>
    </row>
    <row r="7" spans="1:11" ht="60" customHeight="1" thickBot="1" x14ac:dyDescent="0.25">
      <c r="A7" s="148" t="s">
        <v>63</v>
      </c>
      <c r="B7" s="149"/>
      <c r="C7" s="140">
        <f>G29+G34</f>
        <v>250</v>
      </c>
      <c r="D7" s="141"/>
      <c r="E7" s="141"/>
      <c r="F7" s="141"/>
      <c r="G7" s="142"/>
      <c r="H7" s="62" t="s">
        <v>56</v>
      </c>
    </row>
    <row r="8" spans="1:11" ht="14" thickBot="1" x14ac:dyDescent="0.25">
      <c r="A8" s="143"/>
      <c r="B8" s="143"/>
      <c r="C8" s="143"/>
      <c r="D8" s="143"/>
      <c r="E8" s="143"/>
      <c r="F8" s="143"/>
      <c r="G8" s="143"/>
    </row>
    <row r="9" spans="1:11" s="9" customFormat="1" ht="61.25" customHeight="1" x14ac:dyDescent="0.2">
      <c r="A9" s="55">
        <v>1</v>
      </c>
      <c r="B9" s="56" t="s">
        <v>46</v>
      </c>
      <c r="C9" s="56" t="s">
        <v>6</v>
      </c>
      <c r="D9" s="57" t="s">
        <v>7</v>
      </c>
      <c r="E9" s="136" t="s">
        <v>8</v>
      </c>
      <c r="F9" s="137"/>
      <c r="G9" s="58" t="s">
        <v>9</v>
      </c>
      <c r="H9" s="92" t="s">
        <v>61</v>
      </c>
      <c r="I9" s="93"/>
      <c r="J9" s="11"/>
      <c r="K9" s="12"/>
    </row>
    <row r="10" spans="1:11" ht="14" x14ac:dyDescent="0.2">
      <c r="A10" s="1" t="s">
        <v>10</v>
      </c>
      <c r="B10" s="2" t="s">
        <v>11</v>
      </c>
      <c r="C10" s="42"/>
      <c r="D10" s="3" t="s">
        <v>42</v>
      </c>
      <c r="E10" s="138">
        <v>180</v>
      </c>
      <c r="F10" s="139"/>
      <c r="G10" s="47">
        <f>E10</f>
        <v>180</v>
      </c>
      <c r="H10" s="92"/>
      <c r="I10" s="93"/>
      <c r="J10" s="15"/>
      <c r="K10" s="16"/>
    </row>
    <row r="11" spans="1:11" ht="14" x14ac:dyDescent="0.2">
      <c r="A11" s="1" t="s">
        <v>13</v>
      </c>
      <c r="B11" s="2"/>
      <c r="C11" s="2"/>
      <c r="D11" s="3"/>
      <c r="E11" s="94">
        <f>IFERROR(VLOOKUP(D11,#REF!,2,FALSE),0)</f>
        <v>0</v>
      </c>
      <c r="F11" s="95"/>
      <c r="G11" s="48">
        <f>E11</f>
        <v>0</v>
      </c>
      <c r="H11" s="92"/>
      <c r="I11" s="93"/>
      <c r="J11" s="15"/>
      <c r="K11" s="17"/>
    </row>
    <row r="12" spans="1:11" ht="19.5" customHeight="1" x14ac:dyDescent="0.2">
      <c r="A12" s="100" t="s">
        <v>14</v>
      </c>
      <c r="B12" s="101"/>
      <c r="C12" s="101"/>
      <c r="D12" s="101"/>
      <c r="E12" s="101"/>
      <c r="F12" s="101"/>
      <c r="G12" s="41">
        <f>SUM(G10:G11)</f>
        <v>180</v>
      </c>
      <c r="H12" s="18"/>
      <c r="I12" s="19"/>
      <c r="J12" s="20"/>
      <c r="K12" s="21"/>
    </row>
    <row r="13" spans="1:11" s="9" customFormat="1" ht="77" customHeight="1" x14ac:dyDescent="0.2">
      <c r="A13" s="33">
        <v>2</v>
      </c>
      <c r="B13" s="36" t="s">
        <v>15</v>
      </c>
      <c r="C13" s="34" t="s">
        <v>16</v>
      </c>
      <c r="D13" s="34" t="s">
        <v>17</v>
      </c>
      <c r="E13" s="98" t="s">
        <v>18</v>
      </c>
      <c r="F13" s="99"/>
      <c r="G13" s="35" t="s">
        <v>9</v>
      </c>
      <c r="H13" s="102" t="s">
        <v>62</v>
      </c>
      <c r="I13" s="59"/>
      <c r="J13" s="11"/>
      <c r="K13" s="12"/>
    </row>
    <row r="14" spans="1:11" ht="15" customHeight="1" x14ac:dyDescent="0.2">
      <c r="A14" s="1" t="s">
        <v>19</v>
      </c>
      <c r="B14" s="22" t="s">
        <v>20</v>
      </c>
      <c r="C14" s="23">
        <v>1</v>
      </c>
      <c r="D14" s="23" t="s">
        <v>45</v>
      </c>
      <c r="E14" s="94">
        <v>70</v>
      </c>
      <c r="F14" s="95"/>
      <c r="G14" s="49">
        <f>E14*C14</f>
        <v>70</v>
      </c>
      <c r="H14" s="102"/>
      <c r="I14" s="63"/>
      <c r="J14" s="15"/>
      <c r="K14" s="16"/>
    </row>
    <row r="15" spans="1:11" ht="14" x14ac:dyDescent="0.2">
      <c r="A15" s="1" t="s">
        <v>22</v>
      </c>
      <c r="B15" s="22"/>
      <c r="C15" s="23"/>
      <c r="D15" s="24"/>
      <c r="E15" s="94"/>
      <c r="F15" s="95"/>
      <c r="G15" s="49">
        <f>D15*E15</f>
        <v>0</v>
      </c>
      <c r="H15" s="102"/>
      <c r="I15" s="63"/>
      <c r="J15" s="15"/>
      <c r="K15" s="16"/>
    </row>
    <row r="16" spans="1:11" ht="18" customHeight="1" x14ac:dyDescent="0.2">
      <c r="A16" s="100" t="s">
        <v>23</v>
      </c>
      <c r="B16" s="101"/>
      <c r="C16" s="101"/>
      <c r="D16" s="101"/>
      <c r="E16" s="101"/>
      <c r="F16" s="101"/>
      <c r="G16" s="50">
        <f>SUM(G14:G15)</f>
        <v>70</v>
      </c>
      <c r="H16" s="60"/>
      <c r="I16" s="19"/>
      <c r="J16" s="20"/>
      <c r="K16" s="21"/>
    </row>
    <row r="17" spans="1:13" ht="53" customHeight="1" x14ac:dyDescent="0.2">
      <c r="A17" s="38">
        <v>3</v>
      </c>
      <c r="B17" s="111" t="s">
        <v>24</v>
      </c>
      <c r="C17" s="112"/>
      <c r="D17" s="34" t="s">
        <v>25</v>
      </c>
      <c r="E17" s="96" t="s">
        <v>48</v>
      </c>
      <c r="F17" s="97"/>
      <c r="G17" s="40" t="s">
        <v>9</v>
      </c>
      <c r="H17" s="64" t="s">
        <v>60</v>
      </c>
      <c r="I17" s="10"/>
      <c r="J17" s="8"/>
      <c r="K17" s="12"/>
    </row>
    <row r="18" spans="1:13" ht="15" customHeight="1" x14ac:dyDescent="0.2">
      <c r="A18" s="1" t="s">
        <v>26</v>
      </c>
      <c r="B18" s="113" t="s">
        <v>31</v>
      </c>
      <c r="C18" s="114"/>
      <c r="D18" s="24"/>
      <c r="E18" s="115">
        <v>0</v>
      </c>
      <c r="F18" s="116"/>
      <c r="G18" s="49">
        <f>D18*E18</f>
        <v>0</v>
      </c>
      <c r="H18" s="13"/>
      <c r="I18" s="14"/>
      <c r="J18" s="15"/>
      <c r="K18" s="16"/>
    </row>
    <row r="19" spans="1:13" ht="15.75" customHeight="1" x14ac:dyDescent="0.2">
      <c r="A19" s="1" t="s">
        <v>27</v>
      </c>
      <c r="B19" s="113"/>
      <c r="C19" s="114"/>
      <c r="D19" s="24"/>
      <c r="E19" s="117">
        <v>0</v>
      </c>
      <c r="F19" s="118"/>
      <c r="G19" s="49">
        <f>D19*E19</f>
        <v>0</v>
      </c>
      <c r="H19" s="13"/>
      <c r="I19" s="14"/>
      <c r="J19" s="15"/>
      <c r="K19" s="25"/>
    </row>
    <row r="20" spans="1:13" s="9" customFormat="1" ht="21" customHeight="1" x14ac:dyDescent="0.2">
      <c r="A20" s="100" t="s">
        <v>28</v>
      </c>
      <c r="B20" s="101"/>
      <c r="C20" s="101"/>
      <c r="D20" s="101"/>
      <c r="E20" s="101"/>
      <c r="F20" s="101"/>
      <c r="G20" s="50">
        <f>SUM(G18:G19)</f>
        <v>0</v>
      </c>
      <c r="H20" s="18"/>
      <c r="I20" s="19"/>
      <c r="J20" s="20"/>
      <c r="K20" s="21"/>
    </row>
    <row r="21" spans="1:13" ht="46.25" customHeight="1" x14ac:dyDescent="0.2">
      <c r="A21" s="33">
        <v>4</v>
      </c>
      <c r="B21" s="119" t="s">
        <v>29</v>
      </c>
      <c r="C21" s="104"/>
      <c r="D21" s="34" t="s">
        <v>25</v>
      </c>
      <c r="E21" s="96" t="s">
        <v>48</v>
      </c>
      <c r="F21" s="97"/>
      <c r="G21" s="35" t="s">
        <v>9</v>
      </c>
      <c r="H21" s="8"/>
      <c r="I21" s="10"/>
      <c r="J21" s="8"/>
      <c r="K21" s="12"/>
    </row>
    <row r="22" spans="1:13" ht="14" x14ac:dyDescent="0.2">
      <c r="A22" s="1" t="s">
        <v>30</v>
      </c>
      <c r="B22" s="113" t="s">
        <v>31</v>
      </c>
      <c r="C22" s="114"/>
      <c r="D22" s="24"/>
      <c r="E22" s="117">
        <v>0</v>
      </c>
      <c r="F22" s="118"/>
      <c r="G22" s="51">
        <f>D22*E22</f>
        <v>0</v>
      </c>
      <c r="H22" s="13"/>
      <c r="I22" s="14"/>
      <c r="J22" s="15"/>
      <c r="K22" s="26"/>
    </row>
    <row r="23" spans="1:13" ht="14" x14ac:dyDescent="0.2">
      <c r="A23" s="1" t="s">
        <v>32</v>
      </c>
      <c r="B23" s="113"/>
      <c r="C23" s="114"/>
      <c r="D23" s="24"/>
      <c r="E23" s="117">
        <v>0</v>
      </c>
      <c r="F23" s="118"/>
      <c r="G23" s="49">
        <f>D23*E23</f>
        <v>0</v>
      </c>
      <c r="H23" s="13"/>
      <c r="I23" s="14"/>
      <c r="J23" s="15"/>
      <c r="K23" s="25"/>
    </row>
    <row r="24" spans="1:13" s="9" customFormat="1" ht="18.75" customHeight="1" x14ac:dyDescent="0.2">
      <c r="A24" s="100" t="s">
        <v>33</v>
      </c>
      <c r="B24" s="101"/>
      <c r="C24" s="101"/>
      <c r="D24" s="101"/>
      <c r="E24" s="101"/>
      <c r="F24" s="101"/>
      <c r="G24" s="50">
        <f>SUM(G22:G23)</f>
        <v>0</v>
      </c>
      <c r="H24" s="18"/>
      <c r="I24" s="19"/>
      <c r="J24" s="20"/>
      <c r="K24" s="21"/>
    </row>
    <row r="25" spans="1:13" ht="52.5" customHeight="1" x14ac:dyDescent="0.2">
      <c r="A25" s="33">
        <v>5</v>
      </c>
      <c r="B25" s="119" t="s">
        <v>49</v>
      </c>
      <c r="C25" s="104"/>
      <c r="D25" s="34" t="s">
        <v>25</v>
      </c>
      <c r="E25" s="96" t="s">
        <v>48</v>
      </c>
      <c r="F25" s="97"/>
      <c r="G25" s="37" t="s">
        <v>9</v>
      </c>
      <c r="H25" s="8"/>
      <c r="I25" s="10"/>
      <c r="J25" s="8"/>
      <c r="K25" s="12"/>
    </row>
    <row r="26" spans="1:13" ht="14" x14ac:dyDescent="0.2">
      <c r="A26" s="1" t="s">
        <v>34</v>
      </c>
      <c r="B26" s="113" t="s">
        <v>50</v>
      </c>
      <c r="C26" s="114"/>
      <c r="D26" s="24"/>
      <c r="E26" s="117">
        <v>0</v>
      </c>
      <c r="F26" s="118"/>
      <c r="G26" s="49">
        <f>D26*E26</f>
        <v>0</v>
      </c>
      <c r="H26" s="13"/>
      <c r="I26" s="14"/>
      <c r="J26" s="15"/>
      <c r="K26" s="25"/>
    </row>
    <row r="27" spans="1:13" ht="14" x14ac:dyDescent="0.2">
      <c r="A27" s="1" t="s">
        <v>35</v>
      </c>
      <c r="B27" s="113"/>
      <c r="C27" s="114"/>
      <c r="D27" s="24"/>
      <c r="E27" s="117">
        <v>0</v>
      </c>
      <c r="F27" s="118"/>
      <c r="G27" s="49">
        <f>D27*E27</f>
        <v>0</v>
      </c>
      <c r="H27" s="13"/>
      <c r="I27" s="14"/>
      <c r="J27" s="15"/>
      <c r="K27" s="25"/>
    </row>
    <row r="28" spans="1:13" s="9" customFormat="1" ht="21.75" customHeight="1" x14ac:dyDescent="0.2">
      <c r="A28" s="100" t="s">
        <v>36</v>
      </c>
      <c r="B28" s="101"/>
      <c r="C28" s="101"/>
      <c r="D28" s="101"/>
      <c r="E28" s="101"/>
      <c r="F28" s="101"/>
      <c r="G28" s="50">
        <f>SUM(G26:G27)</f>
        <v>0</v>
      </c>
      <c r="H28" s="18"/>
      <c r="I28" s="19"/>
      <c r="J28" s="20"/>
      <c r="K28" s="21"/>
    </row>
    <row r="29" spans="1:13" ht="31.25" customHeight="1" x14ac:dyDescent="0.2">
      <c r="A29" s="128" t="s">
        <v>37</v>
      </c>
      <c r="B29" s="129"/>
      <c r="C29" s="129"/>
      <c r="D29" s="129"/>
      <c r="E29" s="129"/>
      <c r="F29" s="129"/>
      <c r="G29" s="52">
        <f>G12+G16+G20+G24+G28+G34</f>
        <v>250</v>
      </c>
      <c r="H29" s="106"/>
      <c r="I29" s="106"/>
      <c r="J29" s="27"/>
      <c r="K29" s="28"/>
      <c r="M29" s="7"/>
    </row>
    <row r="30" spans="1:13" ht="18.5" customHeight="1" x14ac:dyDescent="0.2">
      <c r="A30" s="124" t="s">
        <v>38</v>
      </c>
      <c r="B30" s="125"/>
      <c r="C30" s="125"/>
      <c r="D30" s="125"/>
      <c r="E30" s="125"/>
      <c r="F30" s="125"/>
      <c r="G30" s="126"/>
      <c r="H30" s="127"/>
      <c r="I30" s="127"/>
      <c r="J30" s="127"/>
      <c r="K30" s="127"/>
      <c r="M30" s="29"/>
    </row>
    <row r="31" spans="1:13" ht="68" customHeight="1" x14ac:dyDescent="0.2">
      <c r="A31" s="33">
        <v>6</v>
      </c>
      <c r="B31" s="103" t="s">
        <v>47</v>
      </c>
      <c r="C31" s="104"/>
      <c r="D31" s="34" t="s">
        <v>25</v>
      </c>
      <c r="E31" s="96" t="s">
        <v>57</v>
      </c>
      <c r="F31" s="105"/>
      <c r="G31" s="35" t="s">
        <v>9</v>
      </c>
      <c r="H31" s="44" t="s">
        <v>58</v>
      </c>
      <c r="I31" s="10"/>
      <c r="J31" s="8"/>
      <c r="K31" s="8"/>
      <c r="M31" s="29"/>
    </row>
    <row r="32" spans="1:13" ht="14" x14ac:dyDescent="0.2">
      <c r="A32" s="1" t="s">
        <v>39</v>
      </c>
      <c r="B32" s="113"/>
      <c r="C32" s="114"/>
      <c r="D32" s="24"/>
      <c r="E32" s="117">
        <v>0</v>
      </c>
      <c r="F32" s="118"/>
      <c r="G32" s="51">
        <f>D32*E32</f>
        <v>0</v>
      </c>
      <c r="H32" s="13"/>
      <c r="I32" s="30"/>
      <c r="J32" s="15"/>
      <c r="K32" s="25"/>
      <c r="M32" s="29"/>
    </row>
    <row r="33" spans="1:18" ht="14" x14ac:dyDescent="0.2">
      <c r="A33" s="1" t="s">
        <v>40</v>
      </c>
      <c r="B33" s="120"/>
      <c r="C33" s="120"/>
      <c r="D33" s="24"/>
      <c r="E33" s="121">
        <v>0</v>
      </c>
      <c r="F33" s="121"/>
      <c r="G33" s="51">
        <f>D33*E33</f>
        <v>0</v>
      </c>
      <c r="H33" s="13"/>
      <c r="I33" s="30"/>
      <c r="J33" s="15"/>
      <c r="K33" s="25"/>
      <c r="M33" s="29"/>
    </row>
    <row r="34" spans="1:18" ht="21" customHeight="1" thickBot="1" x14ac:dyDescent="0.25">
      <c r="A34" s="122" t="s">
        <v>41</v>
      </c>
      <c r="B34" s="123"/>
      <c r="C34" s="123"/>
      <c r="D34" s="123"/>
      <c r="E34" s="123"/>
      <c r="F34" s="123"/>
      <c r="G34" s="53">
        <f>SUM(G32:G33)</f>
        <v>0</v>
      </c>
      <c r="H34" s="18"/>
      <c r="I34" s="19"/>
      <c r="J34" s="20"/>
      <c r="K34" s="31"/>
      <c r="M34" s="29"/>
    </row>
    <row r="36" spans="1:18" x14ac:dyDescent="0.2">
      <c r="B36" s="63"/>
    </row>
    <row r="41" spans="1:18" ht="14" x14ac:dyDescent="0.2">
      <c r="L41" s="29"/>
      <c r="M41" s="29"/>
      <c r="N41" s="29"/>
      <c r="O41" s="29"/>
      <c r="P41" s="29"/>
      <c r="Q41" s="29"/>
      <c r="R41" s="29"/>
    </row>
    <row r="42" spans="1:18" ht="14" x14ac:dyDescent="0.2">
      <c r="H42" s="7"/>
      <c r="L42" s="29"/>
      <c r="M42" s="29"/>
      <c r="N42" s="29"/>
      <c r="O42" s="29"/>
      <c r="P42" s="29"/>
      <c r="Q42" s="29"/>
      <c r="R42" s="29"/>
    </row>
    <row r="43" spans="1:18" ht="14" x14ac:dyDescent="0.2">
      <c r="H43" s="7"/>
      <c r="L43" s="29"/>
      <c r="M43" s="29"/>
      <c r="N43" s="29"/>
      <c r="O43" s="29"/>
      <c r="P43" s="29"/>
      <c r="Q43" s="29"/>
      <c r="R43" s="29"/>
    </row>
    <row r="44" spans="1:18" ht="14" x14ac:dyDescent="0.2">
      <c r="H44" s="32"/>
      <c r="L44" s="29"/>
      <c r="M44" s="29"/>
      <c r="N44" s="29"/>
      <c r="O44" s="29"/>
      <c r="P44" s="29"/>
      <c r="Q44" s="29"/>
      <c r="R44" s="29"/>
    </row>
    <row r="45" spans="1:18" ht="14" x14ac:dyDescent="0.2">
      <c r="H45" s="32"/>
      <c r="L45" s="29"/>
      <c r="M45" s="29"/>
      <c r="N45" s="29"/>
      <c r="O45" s="29"/>
      <c r="P45" s="29"/>
      <c r="Q45" s="29"/>
      <c r="R45" s="29"/>
    </row>
    <row r="46" spans="1:18" ht="14" x14ac:dyDescent="0.2">
      <c r="H46" s="32"/>
      <c r="L46" s="29"/>
      <c r="M46" s="29"/>
      <c r="N46" s="29"/>
      <c r="O46" s="29"/>
      <c r="P46" s="29"/>
      <c r="Q46" s="29"/>
      <c r="R46" s="29"/>
    </row>
    <row r="47" spans="1:18" ht="14" x14ac:dyDescent="0.2">
      <c r="L47" s="29"/>
      <c r="M47" s="29"/>
      <c r="N47" s="29"/>
      <c r="O47" s="29"/>
      <c r="P47" s="29"/>
      <c r="Q47" s="29"/>
      <c r="R47" s="29"/>
    </row>
    <row r="48" spans="1:18" ht="14" x14ac:dyDescent="0.2">
      <c r="L48" s="29"/>
      <c r="M48" s="29"/>
      <c r="N48" s="29"/>
      <c r="O48" s="29"/>
      <c r="P48" s="29"/>
      <c r="Q48" s="29"/>
      <c r="R48" s="29"/>
    </row>
    <row r="49" spans="12:16" ht="14" x14ac:dyDescent="0.2">
      <c r="L49" s="29"/>
      <c r="M49" s="29"/>
      <c r="N49" s="29"/>
      <c r="O49" s="29"/>
      <c r="P49" s="29"/>
    </row>
    <row r="50" spans="12:16" ht="14" x14ac:dyDescent="0.2">
      <c r="L50" s="29"/>
      <c r="M50" s="29"/>
      <c r="N50" s="29"/>
      <c r="O50" s="29"/>
      <c r="P50" s="29"/>
    </row>
    <row r="51" spans="12:16" ht="14" x14ac:dyDescent="0.2">
      <c r="L51" s="29"/>
      <c r="M51" s="29"/>
      <c r="N51" s="29"/>
      <c r="O51" s="29"/>
      <c r="P51" s="29"/>
    </row>
    <row r="52" spans="12:16" ht="14" x14ac:dyDescent="0.2">
      <c r="L52" s="29"/>
      <c r="M52" s="29"/>
      <c r="N52" s="29"/>
      <c r="O52" s="29"/>
      <c r="P52" s="29"/>
    </row>
    <row r="53" spans="12:16" ht="14" x14ac:dyDescent="0.2">
      <c r="L53" s="29"/>
      <c r="M53" s="29"/>
      <c r="N53" s="29"/>
      <c r="O53" s="29"/>
      <c r="P53" s="29"/>
    </row>
  </sheetData>
  <sheetProtection selectLockedCells="1"/>
  <mergeCells count="57">
    <mergeCell ref="C2:G2"/>
    <mergeCell ref="C3:G3"/>
    <mergeCell ref="E9:F9"/>
    <mergeCell ref="E10:F10"/>
    <mergeCell ref="E11:F11"/>
    <mergeCell ref="C7:G7"/>
    <mergeCell ref="A8:G8"/>
    <mergeCell ref="C5:G5"/>
    <mergeCell ref="A5:B5"/>
    <mergeCell ref="C6:G6"/>
    <mergeCell ref="A7:B7"/>
    <mergeCell ref="A4:B4"/>
    <mergeCell ref="C4:G4"/>
    <mergeCell ref="A6:B6"/>
    <mergeCell ref="B26:C26"/>
    <mergeCell ref="A29:F29"/>
    <mergeCell ref="E26:F26"/>
    <mergeCell ref="A20:F20"/>
    <mergeCell ref="B21:C21"/>
    <mergeCell ref="B22:C22"/>
    <mergeCell ref="E22:F22"/>
    <mergeCell ref="A30:G30"/>
    <mergeCell ref="H30:K30"/>
    <mergeCell ref="B27:C27"/>
    <mergeCell ref="E27:F27"/>
    <mergeCell ref="A28:F28"/>
    <mergeCell ref="B32:C32"/>
    <mergeCell ref="E32:F32"/>
    <mergeCell ref="B33:C33"/>
    <mergeCell ref="E33:F33"/>
    <mergeCell ref="A34:F34"/>
    <mergeCell ref="B31:C31"/>
    <mergeCell ref="E31:F31"/>
    <mergeCell ref="H29:I29"/>
    <mergeCell ref="A1:G1"/>
    <mergeCell ref="A3:B3"/>
    <mergeCell ref="A2:B2"/>
    <mergeCell ref="B17:C17"/>
    <mergeCell ref="B18:C18"/>
    <mergeCell ref="B19:C19"/>
    <mergeCell ref="E18:F18"/>
    <mergeCell ref="E19:F19"/>
    <mergeCell ref="B23:C23"/>
    <mergeCell ref="E23:F23"/>
    <mergeCell ref="A24:F24"/>
    <mergeCell ref="B25:C25"/>
    <mergeCell ref="E25:F25"/>
    <mergeCell ref="H9:H11"/>
    <mergeCell ref="I9:I11"/>
    <mergeCell ref="E15:F15"/>
    <mergeCell ref="E21:F21"/>
    <mergeCell ref="E13:F13"/>
    <mergeCell ref="A12:F12"/>
    <mergeCell ref="H13:H15"/>
    <mergeCell ref="E14:F14"/>
    <mergeCell ref="A16:F16"/>
    <mergeCell ref="E17:F17"/>
  </mergeCells>
  <pageMargins left="0.25" right="0.25" top="0.75" bottom="0.75" header="0.3" footer="0.3"/>
  <pageSetup paperSize="9" scale="66" orientation="portrait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5EA9EF5-2484-425D-A3C0-BABFF8630FC5}">
          <x14:formula1>
            <xm:f>Tabelle2!$B$2:$B$5</xm:f>
          </x14:formula1>
          <xm:sqref>D10</xm:sqref>
        </x14:dataValidation>
        <x14:dataValidation type="list" allowBlank="1" showInputMessage="1" showErrorMessage="1" xr:uid="{B80B4A74-5AEB-4E3A-9511-64504A88EE11}">
          <x14:formula1>
            <xm:f>Tabelle2!$B$8:$B$9</xm:f>
          </x14:formula1>
          <xm:sqref>D14</xm:sqref>
        </x14:dataValidation>
        <x14:dataValidation type="list" allowBlank="1" showInputMessage="1" showErrorMessage="1" xr:uid="{B708C56B-D805-4014-B5CB-A2D55D083BA6}">
          <x14:formula1>
            <xm:f>Tabelle2!$C$2:$C$5</xm:f>
          </x14:formula1>
          <xm:sqref>E10:F10</xm:sqref>
        </x14:dataValidation>
        <x14:dataValidation type="list" allowBlank="1" showInputMessage="1" showErrorMessage="1" xr:uid="{8FAE7BA7-11CD-4B52-815D-A09BD3F95A06}">
          <x14:formula1>
            <xm:f>Tabelle2!$C$8:$C$9</xm:f>
          </x14:formula1>
          <xm:sqref>E14:F15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4868-4D23-4211-95E2-E4A116B6F8DF}">
  <dimension ref="B2:C9"/>
  <sheetViews>
    <sheetView workbookViewId="0">
      <selection activeCell="D15" sqref="D15"/>
    </sheetView>
  </sheetViews>
  <sheetFormatPr baseColWidth="10" defaultColWidth="11.5" defaultRowHeight="15" x14ac:dyDescent="0.2"/>
  <cols>
    <col min="2" max="2" width="27.33203125" bestFit="1" customWidth="1"/>
  </cols>
  <sheetData>
    <row r="2" spans="2:3" x14ac:dyDescent="0.2">
      <c r="B2" s="39" t="s">
        <v>42</v>
      </c>
      <c r="C2" s="54">
        <v>180</v>
      </c>
    </row>
    <row r="3" spans="2:3" x14ac:dyDescent="0.2">
      <c r="B3" s="39" t="s">
        <v>43</v>
      </c>
      <c r="C3" s="54">
        <v>275</v>
      </c>
    </row>
    <row r="4" spans="2:3" x14ac:dyDescent="0.2">
      <c r="B4" s="39" t="s">
        <v>12</v>
      </c>
      <c r="C4" s="54">
        <v>360</v>
      </c>
    </row>
    <row r="5" spans="2:3" x14ac:dyDescent="0.2">
      <c r="B5" s="39" t="s">
        <v>44</v>
      </c>
      <c r="C5" s="54">
        <v>530</v>
      </c>
    </row>
    <row r="8" spans="2:3" x14ac:dyDescent="0.2">
      <c r="B8" t="s">
        <v>45</v>
      </c>
      <c r="C8" s="54">
        <v>70</v>
      </c>
    </row>
    <row r="9" spans="2:3" x14ac:dyDescent="0.2">
      <c r="B9" t="s">
        <v>21</v>
      </c>
      <c r="C9" s="54">
        <v>120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f0bb03-dfcb-4c7a-9e36-20cd8bd6be1a" xsi:nil="true"/>
    <lcf76f155ced4ddcb4097134ff3c332f xmlns="418245ab-93b5-4d25-a0bd-d35418ac77d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B68F8D144C754A92F37D52C1AE33FC" ma:contentTypeVersion="16" ma:contentTypeDescription="Ein neues Dokument erstellen." ma:contentTypeScope="" ma:versionID="39b37b0befb4a70b4b4e77f0b53e4b7e">
  <xsd:schema xmlns:xsd="http://www.w3.org/2001/XMLSchema" xmlns:xs="http://www.w3.org/2001/XMLSchema" xmlns:p="http://schemas.microsoft.com/office/2006/metadata/properties" xmlns:ns2="418245ab-93b5-4d25-a0bd-d35418ac77da" xmlns:ns3="7bf0bb03-dfcb-4c7a-9e36-20cd8bd6be1a" targetNamespace="http://schemas.microsoft.com/office/2006/metadata/properties" ma:root="true" ma:fieldsID="e185372bafc35a77d8704030241100fe" ns2:_="" ns3:_="">
    <xsd:import namespace="418245ab-93b5-4d25-a0bd-d35418ac77da"/>
    <xsd:import namespace="7bf0bb03-dfcb-4c7a-9e36-20cd8bd6be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245ab-93b5-4d25-a0bd-d35418ac7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a98d083d-d29e-4d2c-90d9-9b78849702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0bb03-dfcb-4c7a-9e36-20cd8bd6be1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670175e-12f8-480b-807a-724115b07018}" ma:internalName="TaxCatchAll" ma:showField="CatchAllData" ma:web="7bf0bb03-dfcb-4c7a-9e36-20cd8bd6be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A0E56-9DA4-4C29-845F-9C782FDFFB13}">
  <ds:schemaRefs>
    <ds:schemaRef ds:uri="http://schemas.microsoft.com/office/2006/metadata/properties"/>
    <ds:schemaRef ds:uri="http://schemas.microsoft.com/office/infopath/2007/PartnerControls"/>
    <ds:schemaRef ds:uri="7bf0bb03-dfcb-4c7a-9e36-20cd8bd6be1a"/>
    <ds:schemaRef ds:uri="418245ab-93b5-4d25-a0bd-d35418ac77da"/>
  </ds:schemaRefs>
</ds:datastoreItem>
</file>

<file path=customXml/itemProps2.xml><?xml version="1.0" encoding="utf-8"?>
<ds:datastoreItem xmlns:ds="http://schemas.openxmlformats.org/officeDocument/2006/customXml" ds:itemID="{652812CD-57CF-45D0-9179-509F4E4E3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245ab-93b5-4d25-a0bd-d35418ac77da"/>
    <ds:schemaRef ds:uri="7bf0bb03-dfcb-4c7a-9e36-20cd8bd6b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C2CD30-143F-42AF-9EAC-D6EC11AFE5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Budget</vt:lpstr>
      <vt:lpstr>Tabelle2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2025-04-09T10:15:47Z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0x01010095B68F8D144C754A92F37D52C1AE33FC</vt:lpwstr>
  </property>
</Properties>
</file>